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抽签登记表一考场" sheetId="4" state="hidden" r:id="rId1"/>
    <sheet name="抽签登记表考场一" sheetId="5" r:id="rId2"/>
  </sheets>
  <definedNames>
    <definedName name="_xlnm.Print_Titles" localSheetId="1">抽签登记表考场一!$1:$2</definedName>
  </definedNames>
  <calcPr calcId="144525"/>
</workbook>
</file>

<file path=xl/sharedStrings.xml><?xml version="1.0" encoding="utf-8"?>
<sst xmlns="http://schemas.openxmlformats.org/spreadsheetml/2006/main" count="274" uniqueCount="181">
  <si>
    <t>安阳广播电视台2021年公开招聘工作人员
面试考生面试成绩
（第一考场）</t>
  </si>
  <si>
    <t>序号</t>
  </si>
  <si>
    <t>姓名</t>
  </si>
  <si>
    <t>性别</t>
  </si>
  <si>
    <t>准考证号</t>
  </si>
  <si>
    <t>身份证号</t>
  </si>
  <si>
    <t>岗位代码</t>
  </si>
  <si>
    <t>抽签号</t>
  </si>
  <si>
    <t>面试成绩</t>
  </si>
  <si>
    <t>索亚斌</t>
  </si>
  <si>
    <t>10109080102</t>
  </si>
  <si>
    <t>410503198202162518</t>
  </si>
  <si>
    <t>0101</t>
  </si>
  <si>
    <t>李坤</t>
  </si>
  <si>
    <t>10109080229</t>
  </si>
  <si>
    <t>410503198804285013</t>
  </si>
  <si>
    <t>李文静</t>
  </si>
  <si>
    <t>10109080321</t>
  </si>
  <si>
    <t>410522198203265868</t>
  </si>
  <si>
    <t>崔颖</t>
  </si>
  <si>
    <t>10109080320</t>
  </si>
  <si>
    <t>410503198111161018</t>
  </si>
  <si>
    <t>傅雷</t>
  </si>
  <si>
    <t>10109080305</t>
  </si>
  <si>
    <t>410502198403305013</t>
  </si>
  <si>
    <t>李奥迪</t>
  </si>
  <si>
    <t>10109080123</t>
  </si>
  <si>
    <t>410523198909050021</t>
  </si>
  <si>
    <t>段振宇</t>
  </si>
  <si>
    <t>10109080301</t>
  </si>
  <si>
    <t>410521198105030516</t>
  </si>
  <si>
    <t>付杰</t>
  </si>
  <si>
    <t>10109080323</t>
  </si>
  <si>
    <t>410503198112201018</t>
  </si>
  <si>
    <t>邓帅杰</t>
  </si>
  <si>
    <t>10109080226</t>
  </si>
  <si>
    <t>410526197602137418</t>
  </si>
  <si>
    <t>王斌</t>
  </si>
  <si>
    <t>10109080106</t>
  </si>
  <si>
    <t>410503198411231030</t>
  </si>
  <si>
    <t>王海娜</t>
  </si>
  <si>
    <t>10109080109</t>
  </si>
  <si>
    <t>410522198801085883</t>
  </si>
  <si>
    <t>王志锋</t>
  </si>
  <si>
    <t>10109080308</t>
  </si>
  <si>
    <t>410122198309257434</t>
  </si>
  <si>
    <t>李扬</t>
  </si>
  <si>
    <t>10109080115</t>
  </si>
  <si>
    <t>410502198707055025</t>
  </si>
  <si>
    <t>王筝</t>
  </si>
  <si>
    <t>10109080221</t>
  </si>
  <si>
    <t>410503198404191018</t>
  </si>
  <si>
    <t>李明</t>
  </si>
  <si>
    <t>10109080206</t>
  </si>
  <si>
    <t>410503198107060513</t>
  </si>
  <si>
    <t>芦珅</t>
  </si>
  <si>
    <t>10109080315</t>
  </si>
  <si>
    <t>410504198608111039</t>
  </si>
  <si>
    <t>路霄岚</t>
  </si>
  <si>
    <t>10109080309</t>
  </si>
  <si>
    <t>410502198612283025</t>
  </si>
  <si>
    <t>牛伟</t>
  </si>
  <si>
    <t>10109080107</t>
  </si>
  <si>
    <t>410504198602090513</t>
  </si>
  <si>
    <t>李园园</t>
  </si>
  <si>
    <t>10109080130</t>
  </si>
  <si>
    <t>410527199012295024</t>
  </si>
  <si>
    <t>李艳丽</t>
  </si>
  <si>
    <t>10109080122</t>
  </si>
  <si>
    <t>410522198407286820</t>
  </si>
  <si>
    <t>刘佳</t>
  </si>
  <si>
    <t>10109080128</t>
  </si>
  <si>
    <t>410504198306281526</t>
  </si>
  <si>
    <t>任静雅</t>
  </si>
  <si>
    <t>10109080304</t>
  </si>
  <si>
    <t>410503198604085009</t>
  </si>
  <si>
    <t>李慧</t>
  </si>
  <si>
    <t>10109080208</t>
  </si>
  <si>
    <t>410503198711250524</t>
  </si>
  <si>
    <t>牛芳菲</t>
  </si>
  <si>
    <t>10109080310</t>
  </si>
  <si>
    <t>410503198309201046</t>
  </si>
  <si>
    <t>李杰</t>
  </si>
  <si>
    <t>10109080118</t>
  </si>
  <si>
    <t>410502197701090036</t>
  </si>
  <si>
    <t>李晨光</t>
  </si>
  <si>
    <t>10109080125</t>
  </si>
  <si>
    <t>410502198209120533</t>
  </si>
  <si>
    <t>温文</t>
  </si>
  <si>
    <t>10109080317</t>
  </si>
  <si>
    <t>410504198707071044</t>
  </si>
  <si>
    <t>张燊</t>
  </si>
  <si>
    <t>10109080120</t>
  </si>
  <si>
    <t>410527198705130033</t>
  </si>
  <si>
    <t>冀坤</t>
  </si>
  <si>
    <t>10109080316</t>
  </si>
  <si>
    <t>410724198603280032</t>
  </si>
  <si>
    <t>刘杰</t>
  </si>
  <si>
    <t>10109080209</t>
  </si>
  <si>
    <t>410504198203112033</t>
  </si>
  <si>
    <t>陈楠</t>
  </si>
  <si>
    <t>10109080306</t>
  </si>
  <si>
    <t>410504198406050020</t>
  </si>
  <si>
    <t>李俊佳</t>
  </si>
  <si>
    <t>10109080211</t>
  </si>
  <si>
    <t>41052219860517036X</t>
  </si>
  <si>
    <t>王颖</t>
  </si>
  <si>
    <t>10109080105</t>
  </si>
  <si>
    <t>410503198306122529</t>
  </si>
  <si>
    <t>李臻</t>
  </si>
  <si>
    <t>10109080324</t>
  </si>
  <si>
    <t>410502198604113026</t>
  </si>
  <si>
    <t>梁波</t>
  </si>
  <si>
    <t>10109080129</t>
  </si>
  <si>
    <t>410503198107011033</t>
  </si>
  <si>
    <t>王震</t>
  </si>
  <si>
    <t>10109080121</t>
  </si>
  <si>
    <t>410502198609280018</t>
  </si>
  <si>
    <t>安阳市人才和就业服务中心
2023年公开招聘人事代理面试成绩及考试总成绩</t>
  </si>
  <si>
    <t>笔试成绩</t>
  </si>
  <si>
    <t>总成绩</t>
  </si>
  <si>
    <t>30509212902</t>
  </si>
  <si>
    <t>30509203705</t>
  </si>
  <si>
    <t>30509211017</t>
  </si>
  <si>
    <t>30509210130</t>
  </si>
  <si>
    <t>30509213103</t>
  </si>
  <si>
    <t>30509212702</t>
  </si>
  <si>
    <t>0102</t>
  </si>
  <si>
    <t>30509212711</t>
  </si>
  <si>
    <t>0103</t>
  </si>
  <si>
    <t>30509212503</t>
  </si>
  <si>
    <t>30509211018</t>
  </si>
  <si>
    <t>30509211301</t>
  </si>
  <si>
    <t>30509213609</t>
  </si>
  <si>
    <t>0105</t>
  </si>
  <si>
    <t>30509210813</t>
  </si>
  <si>
    <t>30509203505</t>
  </si>
  <si>
    <t>30509210921</t>
  </si>
  <si>
    <t>30509213012</t>
  </si>
  <si>
    <t>30509212115</t>
  </si>
  <si>
    <t>30509211430</t>
  </si>
  <si>
    <t>30509203612</t>
  </si>
  <si>
    <t>30509212112</t>
  </si>
  <si>
    <t>30509203725</t>
  </si>
  <si>
    <t>30509203709</t>
  </si>
  <si>
    <t>30509210702</t>
  </si>
  <si>
    <t>30509213505</t>
  </si>
  <si>
    <t>缺考</t>
  </si>
  <si>
    <t>0106</t>
  </si>
  <si>
    <t>30509213326</t>
  </si>
  <si>
    <t>30509212525</t>
  </si>
  <si>
    <t>30509203508</t>
  </si>
  <si>
    <t>30509210625</t>
  </si>
  <si>
    <t>30509210109</t>
  </si>
  <si>
    <t>30509213030</t>
  </si>
  <si>
    <t>30509213520</t>
  </si>
  <si>
    <t>30509211303</t>
  </si>
  <si>
    <t>30509210821</t>
  </si>
  <si>
    <t>30509212815</t>
  </si>
  <si>
    <t>30509212325</t>
  </si>
  <si>
    <t>30509210507</t>
  </si>
  <si>
    <t>30509212405</t>
  </si>
  <si>
    <t>30509212924</t>
  </si>
  <si>
    <t>30509210314</t>
  </si>
  <si>
    <t>30509212307</t>
  </si>
  <si>
    <t>30509212720</t>
  </si>
  <si>
    <t>30509203703</t>
  </si>
  <si>
    <t>30509212119</t>
  </si>
  <si>
    <t>30509211121</t>
  </si>
  <si>
    <t>30509212726</t>
  </si>
  <si>
    <t>30509210909</t>
  </si>
  <si>
    <t>30509211801</t>
  </si>
  <si>
    <t>30509213628</t>
  </si>
  <si>
    <t>30509211926</t>
  </si>
  <si>
    <t>30509203521</t>
  </si>
  <si>
    <t>30509210623</t>
  </si>
  <si>
    <t>30509210501</t>
  </si>
  <si>
    <t>30509212429</t>
  </si>
  <si>
    <t>30509211129</t>
  </si>
  <si>
    <t>30509211703</t>
  </si>
  <si>
    <t>30509212915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</si>
</sst>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9">
    <font>
      <sz val="10"/>
      <name val="Arial"/>
      <charset val="134"/>
    </font>
    <font>
      <b/>
      <sz val="16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name val="仿宋_GB2312"/>
      <charset val="0"/>
    </font>
    <font>
      <sz val="10"/>
      <color indexed="10"/>
      <name val="Arial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color theme="1"/>
      <name val="Arial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1" fillId="3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6" fillId="25" borderId="17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4" fillId="15" borderId="17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1" fillId="16" borderId="16" applyNumberFormat="false" applyAlignment="false" applyProtection="false">
      <alignment vertical="center"/>
    </xf>
    <xf numFmtId="0" fontId="20" fillId="15" borderId="15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4" fillId="7" borderId="12" applyNumberFormat="false" applyFon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</cellStyleXfs>
  <cellXfs count="28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5" fillId="0" borderId="0" xfId="0" applyFont="true"/>
    <xf numFmtId="0" fontId="6" fillId="0" borderId="0" xfId="0" applyFont="true" applyAlignment="true">
      <alignment horizontal="center"/>
    </xf>
    <xf numFmtId="0" fontId="6" fillId="0" borderId="0" xfId="0" applyNumberFormat="true" applyFont="true" applyAlignment="true">
      <alignment horizontal="center"/>
    </xf>
    <xf numFmtId="176" fontId="0" fillId="0" borderId="0" xfId="0" applyNumberFormat="true"/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5" xfId="0" applyFont="true" applyBorder="true" applyAlignment="true">
      <alignment horizontal="center" vertical="center"/>
    </xf>
    <xf numFmtId="0" fontId="6" fillId="0" borderId="6" xfId="0" applyFont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/>
    </xf>
    <xf numFmtId="0" fontId="7" fillId="0" borderId="3" xfId="0" applyNumberFormat="true" applyFont="true" applyBorder="true" applyAlignment="true">
      <alignment horizontal="center" vertical="center" wrapText="true"/>
    </xf>
    <xf numFmtId="176" fontId="7" fillId="0" borderId="7" xfId="0" applyNumberFormat="true" applyFont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176" fontId="0" fillId="0" borderId="8" xfId="0" applyNumberFormat="true" applyBorder="true" applyAlignment="true">
      <alignment horizontal="center" vertical="center"/>
    </xf>
    <xf numFmtId="176" fontId="8" fillId="0" borderId="8" xfId="0" applyNumberFormat="true" applyFont="true" applyBorder="true" applyAlignment="true">
      <alignment horizontal="center" vertical="center"/>
    </xf>
    <xf numFmtId="0" fontId="6" fillId="0" borderId="6" xfId="0" applyNumberFormat="true" applyFont="true" applyFill="true" applyBorder="true" applyAlignment="true">
      <alignment horizontal="center" vertical="center"/>
    </xf>
    <xf numFmtId="176" fontId="0" fillId="0" borderId="9" xfId="0" applyNumberFormat="true" applyBorder="true" applyAlignment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E8" sqref="E8"/>
    </sheetView>
  </sheetViews>
  <sheetFormatPr defaultColWidth="9.14166666666667" defaultRowHeight="14.25" outlineLevelCol="7"/>
  <cols>
    <col min="1" max="1" width="5.55833333333333" customWidth="true"/>
    <col min="2" max="2" width="8.425" style="10" customWidth="true"/>
    <col min="3" max="3" width="6.85833333333333" style="10" customWidth="true"/>
    <col min="4" max="4" width="14.7083333333333" style="10" customWidth="true"/>
    <col min="5" max="5" width="21.8583333333333" style="10" customWidth="true"/>
    <col min="6" max="6" width="10" style="10" customWidth="true"/>
    <col min="7" max="7" width="10" style="11" customWidth="true"/>
    <col min="8" max="8" width="16.2833333333333" style="12" customWidth="true"/>
  </cols>
  <sheetData>
    <row r="1" ht="99" customHeight="true" spans="1:8">
      <c r="A1" s="1" t="s">
        <v>0</v>
      </c>
      <c r="B1" s="2"/>
      <c r="C1" s="2"/>
      <c r="D1" s="2"/>
      <c r="E1" s="2"/>
      <c r="F1" s="2"/>
      <c r="G1" s="2"/>
      <c r="H1" s="2"/>
    </row>
    <row r="2" s="8" customFormat="true" ht="38.25" customHeight="true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21" t="s">
        <v>7</v>
      </c>
      <c r="H2" s="22" t="s">
        <v>8</v>
      </c>
    </row>
    <row r="3" ht="27.95" customHeight="true" spans="1:8">
      <c r="A3" s="15">
        <v>1</v>
      </c>
      <c r="B3" s="16" t="s">
        <v>9</v>
      </c>
      <c r="C3" s="17" t="str">
        <f t="shared" ref="C3:C38" si="0">IF(MID(E3,17,1)/2=TRUNC(MID(E3,17,1)/2),"女","男")</f>
        <v>男</v>
      </c>
      <c r="D3" s="16" t="s">
        <v>10</v>
      </c>
      <c r="E3" s="17" t="s">
        <v>11</v>
      </c>
      <c r="F3" s="16" t="s">
        <v>12</v>
      </c>
      <c r="G3" s="23">
        <v>21</v>
      </c>
      <c r="H3" s="24">
        <v>82.72</v>
      </c>
    </row>
    <row r="4" ht="27.95" customHeight="true" spans="1:8">
      <c r="A4" s="15">
        <v>2</v>
      </c>
      <c r="B4" s="16" t="s">
        <v>13</v>
      </c>
      <c r="C4" s="17" t="str">
        <f t="shared" si="0"/>
        <v>男</v>
      </c>
      <c r="D4" s="16" t="s">
        <v>14</v>
      </c>
      <c r="E4" s="17" t="s">
        <v>15</v>
      </c>
      <c r="F4" s="16" t="s">
        <v>12</v>
      </c>
      <c r="G4" s="23">
        <v>31</v>
      </c>
      <c r="H4" s="24">
        <v>83.06</v>
      </c>
    </row>
    <row r="5" ht="27.95" customHeight="true" spans="1:8">
      <c r="A5" s="15">
        <v>3</v>
      </c>
      <c r="B5" s="16" t="s">
        <v>16</v>
      </c>
      <c r="C5" s="17" t="str">
        <f t="shared" si="0"/>
        <v>女</v>
      </c>
      <c r="D5" s="16" t="s">
        <v>17</v>
      </c>
      <c r="E5" s="17" t="s">
        <v>18</v>
      </c>
      <c r="F5" s="16" t="s">
        <v>12</v>
      </c>
      <c r="G5" s="23">
        <v>29</v>
      </c>
      <c r="H5" s="24">
        <v>83.36</v>
      </c>
    </row>
    <row r="6" ht="27.95" customHeight="true" spans="1:8">
      <c r="A6" s="15">
        <v>4</v>
      </c>
      <c r="B6" s="16" t="s">
        <v>19</v>
      </c>
      <c r="C6" s="17" t="str">
        <f t="shared" si="0"/>
        <v>男</v>
      </c>
      <c r="D6" s="16" t="s">
        <v>20</v>
      </c>
      <c r="E6" s="17" t="s">
        <v>21</v>
      </c>
      <c r="F6" s="16" t="s">
        <v>12</v>
      </c>
      <c r="G6" s="23">
        <v>19</v>
      </c>
      <c r="H6" s="24">
        <v>80.88</v>
      </c>
    </row>
    <row r="7" ht="27.95" customHeight="true" spans="1:8">
      <c r="A7" s="15">
        <v>5</v>
      </c>
      <c r="B7" s="16" t="s">
        <v>22</v>
      </c>
      <c r="C7" s="17" t="str">
        <f t="shared" si="0"/>
        <v>男</v>
      </c>
      <c r="D7" s="16" t="s">
        <v>23</v>
      </c>
      <c r="E7" s="17" t="s">
        <v>24</v>
      </c>
      <c r="F7" s="16" t="s">
        <v>12</v>
      </c>
      <c r="G7" s="23">
        <v>3</v>
      </c>
      <c r="H7" s="24">
        <v>82.56</v>
      </c>
    </row>
    <row r="8" ht="27.95" customHeight="true" spans="1:8">
      <c r="A8" s="15">
        <v>6</v>
      </c>
      <c r="B8" s="16" t="s">
        <v>25</v>
      </c>
      <c r="C8" s="17" t="str">
        <f t="shared" si="0"/>
        <v>女</v>
      </c>
      <c r="D8" s="16" t="s">
        <v>26</v>
      </c>
      <c r="E8" s="17" t="s">
        <v>27</v>
      </c>
      <c r="F8" s="16" t="s">
        <v>12</v>
      </c>
      <c r="G8" s="23">
        <v>36</v>
      </c>
      <c r="H8" s="24">
        <v>86.9</v>
      </c>
    </row>
    <row r="9" ht="27.95" customHeight="true" spans="1:8">
      <c r="A9" s="15">
        <v>7</v>
      </c>
      <c r="B9" s="16" t="s">
        <v>28</v>
      </c>
      <c r="C9" s="17" t="str">
        <f t="shared" si="0"/>
        <v>男</v>
      </c>
      <c r="D9" s="16" t="s">
        <v>29</v>
      </c>
      <c r="E9" s="17" t="s">
        <v>30</v>
      </c>
      <c r="F9" s="16" t="s">
        <v>12</v>
      </c>
      <c r="G9" s="23">
        <v>25</v>
      </c>
      <c r="H9" s="24">
        <v>83.24</v>
      </c>
    </row>
    <row r="10" ht="27.95" customHeight="true" spans="1:8">
      <c r="A10" s="15">
        <v>8</v>
      </c>
      <c r="B10" s="16" t="s">
        <v>31</v>
      </c>
      <c r="C10" s="17" t="str">
        <f t="shared" si="0"/>
        <v>男</v>
      </c>
      <c r="D10" s="16" t="s">
        <v>32</v>
      </c>
      <c r="E10" s="17" t="s">
        <v>33</v>
      </c>
      <c r="F10" s="16" t="s">
        <v>12</v>
      </c>
      <c r="G10" s="23">
        <v>32</v>
      </c>
      <c r="H10" s="24">
        <v>79.7</v>
      </c>
    </row>
    <row r="11" ht="27.95" customHeight="true" spans="1:8">
      <c r="A11" s="15">
        <v>9</v>
      </c>
      <c r="B11" s="16" t="s">
        <v>34</v>
      </c>
      <c r="C11" s="17" t="str">
        <f t="shared" si="0"/>
        <v>男</v>
      </c>
      <c r="D11" s="16" t="s">
        <v>35</v>
      </c>
      <c r="E11" s="17" t="s">
        <v>36</v>
      </c>
      <c r="F11" s="16" t="s">
        <v>12</v>
      </c>
      <c r="G11" s="23">
        <v>10</v>
      </c>
      <c r="H11" s="24">
        <v>86.52</v>
      </c>
    </row>
    <row r="12" ht="27.95" customHeight="true" spans="1:8">
      <c r="A12" s="15">
        <v>10</v>
      </c>
      <c r="B12" s="16" t="s">
        <v>37</v>
      </c>
      <c r="C12" s="17" t="str">
        <f t="shared" si="0"/>
        <v>男</v>
      </c>
      <c r="D12" s="16" t="s">
        <v>38</v>
      </c>
      <c r="E12" s="17" t="s">
        <v>39</v>
      </c>
      <c r="F12" s="16" t="s">
        <v>12</v>
      </c>
      <c r="G12" s="23">
        <v>16</v>
      </c>
      <c r="H12" s="24">
        <v>76.64</v>
      </c>
    </row>
    <row r="13" ht="27.95" customHeight="true" spans="1:8">
      <c r="A13" s="15">
        <v>11</v>
      </c>
      <c r="B13" s="16" t="s">
        <v>40</v>
      </c>
      <c r="C13" s="17" t="str">
        <f t="shared" si="0"/>
        <v>女</v>
      </c>
      <c r="D13" s="16" t="s">
        <v>41</v>
      </c>
      <c r="E13" s="28" t="s">
        <v>42</v>
      </c>
      <c r="F13" s="16" t="s">
        <v>12</v>
      </c>
      <c r="G13" s="23">
        <v>11</v>
      </c>
      <c r="H13" s="24">
        <v>83.46</v>
      </c>
    </row>
    <row r="14" ht="27.95" customHeight="true" spans="1:8">
      <c r="A14" s="15">
        <v>12</v>
      </c>
      <c r="B14" s="16" t="s">
        <v>43</v>
      </c>
      <c r="C14" s="17" t="str">
        <f t="shared" si="0"/>
        <v>男</v>
      </c>
      <c r="D14" s="16" t="s">
        <v>44</v>
      </c>
      <c r="E14" s="17" t="s">
        <v>45</v>
      </c>
      <c r="F14" s="16" t="s">
        <v>12</v>
      </c>
      <c r="G14" s="23">
        <v>2</v>
      </c>
      <c r="H14" s="24">
        <v>83.56</v>
      </c>
    </row>
    <row r="15" ht="27.95" customHeight="true" spans="1:8">
      <c r="A15" s="15">
        <v>13</v>
      </c>
      <c r="B15" s="16" t="s">
        <v>46</v>
      </c>
      <c r="C15" s="17" t="str">
        <f t="shared" si="0"/>
        <v>女</v>
      </c>
      <c r="D15" s="16" t="s">
        <v>47</v>
      </c>
      <c r="E15" s="17" t="s">
        <v>48</v>
      </c>
      <c r="F15" s="16" t="s">
        <v>12</v>
      </c>
      <c r="G15" s="23">
        <v>12</v>
      </c>
      <c r="H15" s="24">
        <v>89.24</v>
      </c>
    </row>
    <row r="16" ht="27.95" customHeight="true" spans="1:8">
      <c r="A16" s="15">
        <v>14</v>
      </c>
      <c r="B16" s="16" t="s">
        <v>49</v>
      </c>
      <c r="C16" s="17" t="str">
        <f t="shared" si="0"/>
        <v>男</v>
      </c>
      <c r="D16" s="16" t="s">
        <v>50</v>
      </c>
      <c r="E16" s="17" t="s">
        <v>51</v>
      </c>
      <c r="F16" s="16" t="s">
        <v>12</v>
      </c>
      <c r="G16" s="23">
        <v>24</v>
      </c>
      <c r="H16" s="24">
        <v>82.46</v>
      </c>
    </row>
    <row r="17" ht="27.95" customHeight="true" spans="1:8">
      <c r="A17" s="15">
        <v>15</v>
      </c>
      <c r="B17" s="16" t="s">
        <v>52</v>
      </c>
      <c r="C17" s="17" t="str">
        <f t="shared" si="0"/>
        <v>男</v>
      </c>
      <c r="D17" s="16" t="s">
        <v>53</v>
      </c>
      <c r="E17" s="17" t="s">
        <v>54</v>
      </c>
      <c r="F17" s="16" t="s">
        <v>12</v>
      </c>
      <c r="G17" s="23">
        <v>17</v>
      </c>
      <c r="H17" s="24">
        <v>79.92</v>
      </c>
    </row>
    <row r="18" ht="27.95" customHeight="true" spans="1:8">
      <c r="A18" s="15">
        <v>16</v>
      </c>
      <c r="B18" s="16" t="s">
        <v>55</v>
      </c>
      <c r="C18" s="17" t="str">
        <f t="shared" si="0"/>
        <v>男</v>
      </c>
      <c r="D18" s="16" t="s">
        <v>56</v>
      </c>
      <c r="E18" s="17" t="s">
        <v>57</v>
      </c>
      <c r="F18" s="16" t="s">
        <v>12</v>
      </c>
      <c r="G18" s="23">
        <v>27</v>
      </c>
      <c r="H18" s="24">
        <v>81.2</v>
      </c>
    </row>
    <row r="19" ht="27.95" customHeight="true" spans="1:8">
      <c r="A19" s="15">
        <v>17</v>
      </c>
      <c r="B19" s="16" t="s">
        <v>58</v>
      </c>
      <c r="C19" s="17" t="str">
        <f t="shared" si="0"/>
        <v>女</v>
      </c>
      <c r="D19" s="16" t="s">
        <v>59</v>
      </c>
      <c r="E19" s="17" t="s">
        <v>60</v>
      </c>
      <c r="F19" s="16" t="s">
        <v>12</v>
      </c>
      <c r="G19" s="23">
        <v>23</v>
      </c>
      <c r="H19" s="24">
        <v>83.16</v>
      </c>
    </row>
    <row r="20" ht="27.95" customHeight="true" spans="1:8">
      <c r="A20" s="15">
        <v>18</v>
      </c>
      <c r="B20" s="16" t="s">
        <v>61</v>
      </c>
      <c r="C20" s="17" t="str">
        <f t="shared" si="0"/>
        <v>男</v>
      </c>
      <c r="D20" s="16" t="s">
        <v>62</v>
      </c>
      <c r="E20" s="17" t="s">
        <v>63</v>
      </c>
      <c r="F20" s="16" t="s">
        <v>12</v>
      </c>
      <c r="G20" s="23">
        <v>8</v>
      </c>
      <c r="H20" s="24">
        <v>79.02</v>
      </c>
    </row>
    <row r="21" ht="27.95" customHeight="true" spans="1:8">
      <c r="A21" s="15">
        <v>19</v>
      </c>
      <c r="B21" s="16" t="s">
        <v>64</v>
      </c>
      <c r="C21" s="17" t="str">
        <f t="shared" si="0"/>
        <v>女</v>
      </c>
      <c r="D21" s="16" t="s">
        <v>65</v>
      </c>
      <c r="E21" s="17" t="s">
        <v>66</v>
      </c>
      <c r="F21" s="16" t="s">
        <v>12</v>
      </c>
      <c r="G21" s="23">
        <v>20</v>
      </c>
      <c r="H21" s="25">
        <v>81.26</v>
      </c>
    </row>
    <row r="22" ht="27.95" customHeight="true" spans="1:8">
      <c r="A22" s="15">
        <v>20</v>
      </c>
      <c r="B22" s="16" t="s">
        <v>67</v>
      </c>
      <c r="C22" s="17" t="str">
        <f t="shared" si="0"/>
        <v>女</v>
      </c>
      <c r="D22" s="16" t="s">
        <v>68</v>
      </c>
      <c r="E22" s="17" t="s">
        <v>69</v>
      </c>
      <c r="F22" s="16" t="s">
        <v>12</v>
      </c>
      <c r="G22" s="23">
        <v>30</v>
      </c>
      <c r="H22" s="24">
        <v>79.54</v>
      </c>
    </row>
    <row r="23" ht="27.95" customHeight="true" spans="1:8">
      <c r="A23" s="15">
        <v>21</v>
      </c>
      <c r="B23" s="16" t="s">
        <v>70</v>
      </c>
      <c r="C23" s="17" t="str">
        <f t="shared" si="0"/>
        <v>女</v>
      </c>
      <c r="D23" s="16" t="s">
        <v>71</v>
      </c>
      <c r="E23" s="17" t="s">
        <v>72</v>
      </c>
      <c r="F23" s="16" t="s">
        <v>12</v>
      </c>
      <c r="G23" s="23">
        <v>18</v>
      </c>
      <c r="H23" s="24">
        <v>84.8</v>
      </c>
    </row>
    <row r="24" ht="27.95" customHeight="true" spans="1:8">
      <c r="A24" s="15">
        <v>22</v>
      </c>
      <c r="B24" s="16" t="s">
        <v>73</v>
      </c>
      <c r="C24" s="17" t="str">
        <f t="shared" si="0"/>
        <v>女</v>
      </c>
      <c r="D24" s="16" t="s">
        <v>74</v>
      </c>
      <c r="E24" s="17" t="s">
        <v>75</v>
      </c>
      <c r="F24" s="16" t="s">
        <v>12</v>
      </c>
      <c r="G24" s="23">
        <v>9</v>
      </c>
      <c r="H24" s="24">
        <v>81.82</v>
      </c>
    </row>
    <row r="25" ht="27.95" customHeight="true" spans="1:8">
      <c r="A25" s="15">
        <v>23</v>
      </c>
      <c r="B25" s="16" t="s">
        <v>76</v>
      </c>
      <c r="C25" s="17" t="str">
        <f t="shared" si="0"/>
        <v>女</v>
      </c>
      <c r="D25" s="16" t="s">
        <v>77</v>
      </c>
      <c r="E25" s="17" t="s">
        <v>78</v>
      </c>
      <c r="F25" s="16" t="s">
        <v>12</v>
      </c>
      <c r="G25" s="23">
        <v>35</v>
      </c>
      <c r="H25" s="24">
        <v>81.58</v>
      </c>
    </row>
    <row r="26" ht="27.95" customHeight="true" spans="1:8">
      <c r="A26" s="15">
        <v>24</v>
      </c>
      <c r="B26" s="16" t="s">
        <v>79</v>
      </c>
      <c r="C26" s="17" t="str">
        <f t="shared" si="0"/>
        <v>女</v>
      </c>
      <c r="D26" s="16" t="s">
        <v>80</v>
      </c>
      <c r="E26" s="17" t="s">
        <v>81</v>
      </c>
      <c r="F26" s="16" t="s">
        <v>12</v>
      </c>
      <c r="G26" s="23">
        <v>5</v>
      </c>
      <c r="H26" s="24">
        <v>88.04</v>
      </c>
    </row>
    <row r="27" ht="27.95" customHeight="true" spans="1:8">
      <c r="A27" s="15">
        <v>25</v>
      </c>
      <c r="B27" s="16" t="s">
        <v>82</v>
      </c>
      <c r="C27" s="17" t="str">
        <f t="shared" si="0"/>
        <v>男</v>
      </c>
      <c r="D27" s="16" t="s">
        <v>83</v>
      </c>
      <c r="E27" s="17" t="s">
        <v>84</v>
      </c>
      <c r="F27" s="16" t="s">
        <v>12</v>
      </c>
      <c r="G27" s="23">
        <v>26</v>
      </c>
      <c r="H27" s="24">
        <v>87.52</v>
      </c>
    </row>
    <row r="28" ht="27.95" customHeight="true" spans="1:8">
      <c r="A28" s="15">
        <v>26</v>
      </c>
      <c r="B28" s="16" t="s">
        <v>85</v>
      </c>
      <c r="C28" s="17" t="str">
        <f t="shared" si="0"/>
        <v>男</v>
      </c>
      <c r="D28" s="16" t="s">
        <v>86</v>
      </c>
      <c r="E28" s="17" t="s">
        <v>87</v>
      </c>
      <c r="F28" s="16" t="s">
        <v>12</v>
      </c>
      <c r="G28" s="23">
        <v>6</v>
      </c>
      <c r="H28" s="24">
        <v>79.96</v>
      </c>
    </row>
    <row r="29" ht="27.95" customHeight="true" spans="1:8">
      <c r="A29" s="15">
        <v>27</v>
      </c>
      <c r="B29" s="16" t="s">
        <v>88</v>
      </c>
      <c r="C29" s="17" t="str">
        <f t="shared" si="0"/>
        <v>女</v>
      </c>
      <c r="D29" s="16" t="s">
        <v>89</v>
      </c>
      <c r="E29" s="28" t="s">
        <v>90</v>
      </c>
      <c r="F29" s="16" t="s">
        <v>12</v>
      </c>
      <c r="G29" s="23">
        <v>13</v>
      </c>
      <c r="H29" s="24">
        <v>83.66</v>
      </c>
    </row>
    <row r="30" s="9" customFormat="true" ht="27.95" customHeight="true" spans="1:8">
      <c r="A30" s="15">
        <v>28</v>
      </c>
      <c r="B30" s="16" t="s">
        <v>91</v>
      </c>
      <c r="C30" s="17" t="str">
        <f t="shared" si="0"/>
        <v>男</v>
      </c>
      <c r="D30" s="16" t="s">
        <v>92</v>
      </c>
      <c r="E30" s="17" t="s">
        <v>93</v>
      </c>
      <c r="F30" s="16" t="s">
        <v>12</v>
      </c>
      <c r="G30" s="23">
        <v>33</v>
      </c>
      <c r="H30" s="24">
        <v>83.02</v>
      </c>
    </row>
    <row r="31" ht="27.95" customHeight="true" spans="1:8">
      <c r="A31" s="15">
        <v>29</v>
      </c>
      <c r="B31" s="16" t="s">
        <v>94</v>
      </c>
      <c r="C31" s="17" t="str">
        <f t="shared" si="0"/>
        <v>男</v>
      </c>
      <c r="D31" s="16" t="s">
        <v>95</v>
      </c>
      <c r="E31" s="17" t="s">
        <v>96</v>
      </c>
      <c r="F31" s="16" t="s">
        <v>12</v>
      </c>
      <c r="G31" s="23">
        <v>15</v>
      </c>
      <c r="H31" s="24">
        <v>83.08</v>
      </c>
    </row>
    <row r="32" ht="27.95" customHeight="true" spans="1:8">
      <c r="A32" s="15">
        <v>30</v>
      </c>
      <c r="B32" s="16" t="s">
        <v>97</v>
      </c>
      <c r="C32" s="17" t="str">
        <f t="shared" si="0"/>
        <v>男</v>
      </c>
      <c r="D32" s="16" t="s">
        <v>98</v>
      </c>
      <c r="E32" s="17" t="s">
        <v>99</v>
      </c>
      <c r="F32" s="16" t="s">
        <v>12</v>
      </c>
      <c r="G32" s="23">
        <v>1</v>
      </c>
      <c r="H32" s="24">
        <v>79.9</v>
      </c>
    </row>
    <row r="33" ht="27.95" customHeight="true" spans="1:8">
      <c r="A33" s="15">
        <v>31</v>
      </c>
      <c r="B33" s="16" t="s">
        <v>100</v>
      </c>
      <c r="C33" s="17" t="str">
        <f t="shared" si="0"/>
        <v>女</v>
      </c>
      <c r="D33" s="16" t="s">
        <v>101</v>
      </c>
      <c r="E33" s="17" t="s">
        <v>102</v>
      </c>
      <c r="F33" s="16" t="s">
        <v>12</v>
      </c>
      <c r="G33" s="23">
        <v>34</v>
      </c>
      <c r="H33" s="24">
        <v>83.68</v>
      </c>
    </row>
    <row r="34" ht="27.95" customHeight="true" spans="1:8">
      <c r="A34" s="15">
        <v>32</v>
      </c>
      <c r="B34" s="16" t="s">
        <v>103</v>
      </c>
      <c r="C34" s="17" t="str">
        <f t="shared" si="0"/>
        <v>女</v>
      </c>
      <c r="D34" s="16" t="s">
        <v>104</v>
      </c>
      <c r="E34" s="17" t="s">
        <v>105</v>
      </c>
      <c r="F34" s="16" t="s">
        <v>12</v>
      </c>
      <c r="G34" s="23">
        <v>22</v>
      </c>
      <c r="H34" s="24">
        <v>83.1</v>
      </c>
    </row>
    <row r="35" ht="27.95" customHeight="true" spans="1:8">
      <c r="A35" s="15">
        <v>33</v>
      </c>
      <c r="B35" s="16" t="s">
        <v>106</v>
      </c>
      <c r="C35" s="17" t="str">
        <f t="shared" si="0"/>
        <v>女</v>
      </c>
      <c r="D35" s="16" t="s">
        <v>107</v>
      </c>
      <c r="E35" s="17" t="s">
        <v>108</v>
      </c>
      <c r="F35" s="16" t="s">
        <v>12</v>
      </c>
      <c r="G35" s="23">
        <v>7</v>
      </c>
      <c r="H35" s="24">
        <v>86.26</v>
      </c>
    </row>
    <row r="36" ht="27.95" customHeight="true" spans="1:8">
      <c r="A36" s="15">
        <v>34</v>
      </c>
      <c r="B36" s="16" t="s">
        <v>109</v>
      </c>
      <c r="C36" s="17" t="str">
        <f t="shared" si="0"/>
        <v>女</v>
      </c>
      <c r="D36" s="16" t="s">
        <v>110</v>
      </c>
      <c r="E36" s="28" t="s">
        <v>111</v>
      </c>
      <c r="F36" s="16" t="s">
        <v>12</v>
      </c>
      <c r="G36" s="23">
        <v>14</v>
      </c>
      <c r="H36" s="24">
        <v>80.68</v>
      </c>
    </row>
    <row r="37" ht="27.95" customHeight="true" spans="1:8">
      <c r="A37" s="15">
        <v>35</v>
      </c>
      <c r="B37" s="16" t="s">
        <v>112</v>
      </c>
      <c r="C37" s="17" t="str">
        <f t="shared" si="0"/>
        <v>男</v>
      </c>
      <c r="D37" s="16" t="s">
        <v>113</v>
      </c>
      <c r="E37" s="17" t="s">
        <v>114</v>
      </c>
      <c r="F37" s="16" t="s">
        <v>12</v>
      </c>
      <c r="G37" s="23">
        <v>28</v>
      </c>
      <c r="H37" s="24">
        <v>83.88</v>
      </c>
    </row>
    <row r="38" ht="27.95" customHeight="true" spans="1:8">
      <c r="A38" s="18">
        <v>36</v>
      </c>
      <c r="B38" s="19" t="s">
        <v>115</v>
      </c>
      <c r="C38" s="20" t="str">
        <f t="shared" si="0"/>
        <v>男</v>
      </c>
      <c r="D38" s="19" t="s">
        <v>116</v>
      </c>
      <c r="E38" s="20" t="s">
        <v>117</v>
      </c>
      <c r="F38" s="19" t="s">
        <v>12</v>
      </c>
      <c r="G38" s="26">
        <v>4</v>
      </c>
      <c r="H38" s="27">
        <v>85.6</v>
      </c>
    </row>
  </sheetData>
  <sortState ref="A3:H38">
    <sortCondition ref="A3:A38"/>
  </sortState>
  <mergeCells count="1">
    <mergeCell ref="A1:H1"/>
  </mergeCells>
  <pageMargins left="0.43" right="0.43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abSelected="1" workbookViewId="0">
      <selection activeCell="I13" sqref="I13:J13"/>
    </sheetView>
  </sheetViews>
  <sheetFormatPr defaultColWidth="9" defaultRowHeight="12.75" outlineLevelCol="5"/>
  <cols>
    <col min="1" max="1" width="10.75" customWidth="true"/>
    <col min="2" max="6" width="13.75" customWidth="true"/>
  </cols>
  <sheetData>
    <row r="1" ht="57" customHeight="true" spans="1:6">
      <c r="A1" s="1" t="s">
        <v>118</v>
      </c>
      <c r="B1" s="2"/>
      <c r="C1" s="2"/>
      <c r="D1" s="2"/>
      <c r="E1" s="2"/>
      <c r="F1" s="2"/>
    </row>
    <row r="2" ht="26" customHeight="true" spans="1:6">
      <c r="A2" s="3" t="s">
        <v>1</v>
      </c>
      <c r="B2" s="3" t="s">
        <v>6</v>
      </c>
      <c r="C2" s="3" t="s">
        <v>4</v>
      </c>
      <c r="D2" s="4" t="s">
        <v>119</v>
      </c>
      <c r="E2" s="4" t="s">
        <v>8</v>
      </c>
      <c r="F2" s="4" t="s">
        <v>120</v>
      </c>
    </row>
    <row r="3" customFormat="true" ht="24" customHeight="true" spans="1:6">
      <c r="A3" s="5">
        <v>1</v>
      </c>
      <c r="B3" s="6" t="s">
        <v>12</v>
      </c>
      <c r="C3" s="7" t="s">
        <v>121</v>
      </c>
      <c r="D3" s="5">
        <v>64.5</v>
      </c>
      <c r="E3" s="5">
        <v>83.16</v>
      </c>
      <c r="F3" s="5">
        <f t="shared" ref="F3:F20" si="0">D3*0.5+E3*0.5</f>
        <v>73.83</v>
      </c>
    </row>
    <row r="4" customFormat="true" ht="24" customHeight="true" spans="1:6">
      <c r="A4" s="5">
        <v>2</v>
      </c>
      <c r="B4" s="6" t="s">
        <v>12</v>
      </c>
      <c r="C4" s="7" t="s">
        <v>122</v>
      </c>
      <c r="D4" s="5">
        <v>62.5</v>
      </c>
      <c r="E4" s="5">
        <v>84.9</v>
      </c>
      <c r="F4" s="5">
        <f t="shared" si="0"/>
        <v>73.7</v>
      </c>
    </row>
    <row r="5" customFormat="true" ht="24" customHeight="true" spans="1:6">
      <c r="A5" s="5">
        <v>3</v>
      </c>
      <c r="B5" s="6" t="s">
        <v>12</v>
      </c>
      <c r="C5" s="7" t="s">
        <v>123</v>
      </c>
      <c r="D5" s="5">
        <v>62</v>
      </c>
      <c r="E5" s="5">
        <v>85.16</v>
      </c>
      <c r="F5" s="5">
        <f t="shared" si="0"/>
        <v>73.58</v>
      </c>
    </row>
    <row r="6" customFormat="true" ht="24" customHeight="true" spans="1:6">
      <c r="A6" s="5">
        <v>4</v>
      </c>
      <c r="B6" s="6" t="s">
        <v>12</v>
      </c>
      <c r="C6" s="7" t="s">
        <v>124</v>
      </c>
      <c r="D6" s="5">
        <v>64.5</v>
      </c>
      <c r="E6" s="5">
        <v>79.98</v>
      </c>
      <c r="F6" s="5">
        <f t="shared" si="0"/>
        <v>72.24</v>
      </c>
    </row>
    <row r="7" customFormat="true" ht="24" customHeight="true" spans="1:6">
      <c r="A7" s="5">
        <v>5</v>
      </c>
      <c r="B7" s="6" t="s">
        <v>12</v>
      </c>
      <c r="C7" s="7" t="s">
        <v>125</v>
      </c>
      <c r="D7" s="5">
        <v>62.5</v>
      </c>
      <c r="E7" s="5">
        <v>80.58</v>
      </c>
      <c r="F7" s="5">
        <f t="shared" si="0"/>
        <v>71.54</v>
      </c>
    </row>
    <row r="8" customFormat="true" ht="24" customHeight="true" spans="1:6">
      <c r="A8" s="5">
        <v>6</v>
      </c>
      <c r="B8" s="6" t="s">
        <v>12</v>
      </c>
      <c r="C8" s="7" t="s">
        <v>126</v>
      </c>
      <c r="D8" s="5">
        <v>62</v>
      </c>
      <c r="E8" s="5">
        <v>80.34</v>
      </c>
      <c r="F8" s="5">
        <f t="shared" si="0"/>
        <v>71.17</v>
      </c>
    </row>
    <row r="9" customFormat="true" ht="24" customHeight="true" spans="1:6">
      <c r="A9" s="5">
        <v>7</v>
      </c>
      <c r="B9" s="6" t="s">
        <v>127</v>
      </c>
      <c r="C9" s="7" t="s">
        <v>128</v>
      </c>
      <c r="D9" s="5">
        <v>68</v>
      </c>
      <c r="E9" s="5">
        <v>83.54</v>
      </c>
      <c r="F9" s="5">
        <f t="shared" si="0"/>
        <v>75.77</v>
      </c>
    </row>
    <row r="10" customFormat="true" ht="24" customHeight="true" spans="1:6">
      <c r="A10" s="5">
        <v>8</v>
      </c>
      <c r="B10" s="6" t="s">
        <v>129</v>
      </c>
      <c r="C10" s="7" t="s">
        <v>130</v>
      </c>
      <c r="D10" s="5">
        <v>59</v>
      </c>
      <c r="E10" s="5">
        <v>85.04</v>
      </c>
      <c r="F10" s="5">
        <f t="shared" si="0"/>
        <v>72.02</v>
      </c>
    </row>
    <row r="11" customFormat="true" ht="24" customHeight="true" spans="1:6">
      <c r="A11" s="5">
        <v>9</v>
      </c>
      <c r="B11" s="6" t="s">
        <v>129</v>
      </c>
      <c r="C11" s="7" t="s">
        <v>131</v>
      </c>
      <c r="D11" s="5">
        <v>58.5</v>
      </c>
      <c r="E11" s="5">
        <v>83.5</v>
      </c>
      <c r="F11" s="5">
        <f t="shared" si="0"/>
        <v>71</v>
      </c>
    </row>
    <row r="12" customFormat="true" ht="24" customHeight="true" spans="1:6">
      <c r="A12" s="5">
        <v>10</v>
      </c>
      <c r="B12" s="6" t="s">
        <v>129</v>
      </c>
      <c r="C12" s="7" t="s">
        <v>132</v>
      </c>
      <c r="D12" s="5">
        <v>50</v>
      </c>
      <c r="E12" s="5">
        <v>85.4</v>
      </c>
      <c r="F12" s="5">
        <f t="shared" si="0"/>
        <v>67.7</v>
      </c>
    </row>
    <row r="13" customFormat="true" ht="24" customHeight="true" spans="1:6">
      <c r="A13" s="5">
        <v>11</v>
      </c>
      <c r="B13" s="6" t="s">
        <v>129</v>
      </c>
      <c r="C13" s="7" t="s">
        <v>133</v>
      </c>
      <c r="D13" s="5">
        <v>32.5</v>
      </c>
      <c r="E13" s="5">
        <v>83.76</v>
      </c>
      <c r="F13" s="5">
        <f t="shared" si="0"/>
        <v>58.13</v>
      </c>
    </row>
    <row r="14" customFormat="true" ht="24" customHeight="true" spans="1:6">
      <c r="A14" s="5">
        <v>12</v>
      </c>
      <c r="B14" s="6" t="s">
        <v>134</v>
      </c>
      <c r="C14" s="7" t="s">
        <v>135</v>
      </c>
      <c r="D14" s="5">
        <v>63</v>
      </c>
      <c r="E14" s="5">
        <v>85.7</v>
      </c>
      <c r="F14" s="5">
        <f t="shared" si="0"/>
        <v>74.35</v>
      </c>
    </row>
    <row r="15" customFormat="true" ht="24" customHeight="true" spans="1:6">
      <c r="A15" s="5">
        <v>13</v>
      </c>
      <c r="B15" s="6" t="s">
        <v>134</v>
      </c>
      <c r="C15" s="7" t="s">
        <v>136</v>
      </c>
      <c r="D15" s="5">
        <v>62.5</v>
      </c>
      <c r="E15" s="5">
        <v>85.3</v>
      </c>
      <c r="F15" s="5">
        <f t="shared" si="0"/>
        <v>73.9</v>
      </c>
    </row>
    <row r="16" customFormat="true" ht="24" customHeight="true" spans="1:6">
      <c r="A16" s="5">
        <v>14</v>
      </c>
      <c r="B16" s="6" t="s">
        <v>134</v>
      </c>
      <c r="C16" s="7" t="s">
        <v>137</v>
      </c>
      <c r="D16" s="5">
        <v>55.5</v>
      </c>
      <c r="E16" s="5">
        <v>85.38</v>
      </c>
      <c r="F16" s="5">
        <f t="shared" si="0"/>
        <v>70.44</v>
      </c>
    </row>
    <row r="17" customFormat="true" ht="24" customHeight="true" spans="1:6">
      <c r="A17" s="5">
        <v>15</v>
      </c>
      <c r="B17" s="6" t="s">
        <v>134</v>
      </c>
      <c r="C17" s="7" t="s">
        <v>138</v>
      </c>
      <c r="D17" s="5">
        <v>58</v>
      </c>
      <c r="E17" s="5">
        <v>81.44</v>
      </c>
      <c r="F17" s="5">
        <f t="shared" si="0"/>
        <v>69.72</v>
      </c>
    </row>
    <row r="18" customFormat="true" ht="24" customHeight="true" spans="1:6">
      <c r="A18" s="5">
        <v>16</v>
      </c>
      <c r="B18" s="6" t="s">
        <v>134</v>
      </c>
      <c r="C18" s="7" t="s">
        <v>139</v>
      </c>
      <c r="D18" s="5">
        <v>57</v>
      </c>
      <c r="E18" s="5">
        <v>80.94</v>
      </c>
      <c r="F18" s="5">
        <f t="shared" si="0"/>
        <v>68.97</v>
      </c>
    </row>
    <row r="19" customFormat="true" ht="24" customHeight="true" spans="1:6">
      <c r="A19" s="5">
        <v>17</v>
      </c>
      <c r="B19" s="6" t="s">
        <v>134</v>
      </c>
      <c r="C19" s="7" t="s">
        <v>140</v>
      </c>
      <c r="D19" s="5">
        <v>59</v>
      </c>
      <c r="E19" s="5">
        <v>78.24</v>
      </c>
      <c r="F19" s="5">
        <f t="shared" si="0"/>
        <v>68.62</v>
      </c>
    </row>
    <row r="20" customFormat="true" ht="24" customHeight="true" spans="1:6">
      <c r="A20" s="5">
        <v>18</v>
      </c>
      <c r="B20" s="6" t="s">
        <v>134</v>
      </c>
      <c r="C20" s="7" t="s">
        <v>141</v>
      </c>
      <c r="D20" s="5">
        <v>53</v>
      </c>
      <c r="E20" s="5">
        <v>83.64</v>
      </c>
      <c r="F20" s="5">
        <f t="shared" si="0"/>
        <v>68.32</v>
      </c>
    </row>
    <row r="21" customFormat="true" ht="24" customHeight="true" spans="1:6">
      <c r="A21" s="5">
        <v>19</v>
      </c>
      <c r="B21" s="6" t="s">
        <v>134</v>
      </c>
      <c r="C21" s="7" t="s">
        <v>142</v>
      </c>
      <c r="D21" s="5">
        <v>51</v>
      </c>
      <c r="E21" s="5">
        <v>85.12</v>
      </c>
      <c r="F21" s="5">
        <f t="shared" ref="F21:F54" si="1">D21*0.5+E21*0.5</f>
        <v>68.06</v>
      </c>
    </row>
    <row r="22" customFormat="true" ht="24" customHeight="true" spans="1:6">
      <c r="A22" s="5">
        <v>20</v>
      </c>
      <c r="B22" s="6" t="s">
        <v>134</v>
      </c>
      <c r="C22" s="7" t="s">
        <v>143</v>
      </c>
      <c r="D22" s="5">
        <v>56</v>
      </c>
      <c r="E22" s="5">
        <v>78.16</v>
      </c>
      <c r="F22" s="5">
        <f t="shared" si="1"/>
        <v>67.08</v>
      </c>
    </row>
    <row r="23" customFormat="true" ht="24" customHeight="true" spans="1:6">
      <c r="A23" s="5">
        <v>21</v>
      </c>
      <c r="B23" s="6" t="s">
        <v>134</v>
      </c>
      <c r="C23" s="7" t="s">
        <v>144</v>
      </c>
      <c r="D23" s="5">
        <v>54.5</v>
      </c>
      <c r="E23" s="5">
        <v>66.62</v>
      </c>
      <c r="F23" s="5">
        <f t="shared" si="1"/>
        <v>60.56</v>
      </c>
    </row>
    <row r="24" customFormat="true" ht="24" customHeight="true" spans="1:6">
      <c r="A24" s="5">
        <v>22</v>
      </c>
      <c r="B24" s="6" t="s">
        <v>134</v>
      </c>
      <c r="C24" s="7" t="s">
        <v>145</v>
      </c>
      <c r="D24" s="5">
        <v>52.5</v>
      </c>
      <c r="E24" s="5">
        <v>60.2</v>
      </c>
      <c r="F24" s="5">
        <f t="shared" si="1"/>
        <v>56.35</v>
      </c>
    </row>
    <row r="25" customFormat="true" ht="24" customHeight="true" spans="1:6">
      <c r="A25" s="5">
        <v>23</v>
      </c>
      <c r="B25" s="6" t="s">
        <v>134</v>
      </c>
      <c r="C25" s="7" t="s">
        <v>146</v>
      </c>
      <c r="D25" s="5">
        <v>57.5</v>
      </c>
      <c r="E25" s="5" t="s">
        <v>147</v>
      </c>
      <c r="F25" s="5">
        <v>28.75</v>
      </c>
    </row>
    <row r="26" customFormat="true" ht="24" customHeight="true" spans="1:6">
      <c r="A26" s="5">
        <v>24</v>
      </c>
      <c r="B26" s="6" t="s">
        <v>148</v>
      </c>
      <c r="C26" s="7" t="s">
        <v>149</v>
      </c>
      <c r="D26" s="5">
        <v>71</v>
      </c>
      <c r="E26" s="5">
        <v>81.78</v>
      </c>
      <c r="F26" s="5">
        <f t="shared" si="1"/>
        <v>76.39</v>
      </c>
    </row>
    <row r="27" customFormat="true" ht="24" customHeight="true" spans="1:6">
      <c r="A27" s="5">
        <v>25</v>
      </c>
      <c r="B27" s="6" t="s">
        <v>148</v>
      </c>
      <c r="C27" s="7" t="s">
        <v>150</v>
      </c>
      <c r="D27" s="5">
        <v>68</v>
      </c>
      <c r="E27" s="5">
        <v>84.56</v>
      </c>
      <c r="F27" s="5">
        <f t="shared" si="1"/>
        <v>76.28</v>
      </c>
    </row>
    <row r="28" customFormat="true" ht="24" customHeight="true" spans="1:6">
      <c r="A28" s="5">
        <v>26</v>
      </c>
      <c r="B28" s="6" t="s">
        <v>148</v>
      </c>
      <c r="C28" s="7" t="s">
        <v>151</v>
      </c>
      <c r="D28" s="5">
        <v>66.5</v>
      </c>
      <c r="E28" s="5">
        <v>84.42</v>
      </c>
      <c r="F28" s="5">
        <f t="shared" si="1"/>
        <v>75.46</v>
      </c>
    </row>
    <row r="29" customFormat="true" ht="24" customHeight="true" spans="1:6">
      <c r="A29" s="5">
        <v>27</v>
      </c>
      <c r="B29" s="6" t="s">
        <v>148</v>
      </c>
      <c r="C29" s="7" t="s">
        <v>152</v>
      </c>
      <c r="D29" s="5">
        <v>65.5</v>
      </c>
      <c r="E29" s="5">
        <v>84.56</v>
      </c>
      <c r="F29" s="5">
        <f t="shared" si="1"/>
        <v>75.03</v>
      </c>
    </row>
    <row r="30" customFormat="true" ht="24" customHeight="true" spans="1:6">
      <c r="A30" s="5">
        <v>28</v>
      </c>
      <c r="B30" s="6" t="s">
        <v>148</v>
      </c>
      <c r="C30" s="7" t="s">
        <v>153</v>
      </c>
      <c r="D30" s="5">
        <v>65</v>
      </c>
      <c r="E30" s="5">
        <v>84.82</v>
      </c>
      <c r="F30" s="5">
        <f t="shared" si="1"/>
        <v>74.91</v>
      </c>
    </row>
    <row r="31" customFormat="true" ht="24" customHeight="true" spans="1:6">
      <c r="A31" s="5">
        <v>29</v>
      </c>
      <c r="B31" s="6" t="s">
        <v>148</v>
      </c>
      <c r="C31" s="7" t="s">
        <v>154</v>
      </c>
      <c r="D31" s="5">
        <v>65.5</v>
      </c>
      <c r="E31" s="5">
        <v>83.7</v>
      </c>
      <c r="F31" s="5">
        <f t="shared" si="1"/>
        <v>74.6</v>
      </c>
    </row>
    <row r="32" customFormat="true" ht="24" customHeight="true" spans="1:6">
      <c r="A32" s="5">
        <v>30</v>
      </c>
      <c r="B32" s="6" t="s">
        <v>148</v>
      </c>
      <c r="C32" s="7" t="s">
        <v>155</v>
      </c>
      <c r="D32" s="5">
        <v>64</v>
      </c>
      <c r="E32" s="5">
        <v>85</v>
      </c>
      <c r="F32" s="5">
        <f t="shared" si="1"/>
        <v>74.5</v>
      </c>
    </row>
    <row r="33" customFormat="true" ht="24" customHeight="true" spans="1:6">
      <c r="A33" s="5">
        <v>31</v>
      </c>
      <c r="B33" s="6" t="s">
        <v>148</v>
      </c>
      <c r="C33" s="7" t="s">
        <v>156</v>
      </c>
      <c r="D33" s="5">
        <v>66</v>
      </c>
      <c r="E33" s="5">
        <v>82.74</v>
      </c>
      <c r="F33" s="5">
        <f t="shared" si="1"/>
        <v>74.37</v>
      </c>
    </row>
    <row r="34" customFormat="true" ht="24" customHeight="true" spans="1:6">
      <c r="A34" s="5">
        <v>32</v>
      </c>
      <c r="B34" s="6" t="s">
        <v>148</v>
      </c>
      <c r="C34" s="7" t="s">
        <v>157</v>
      </c>
      <c r="D34" s="5">
        <v>62.5</v>
      </c>
      <c r="E34" s="5">
        <v>85.84</v>
      </c>
      <c r="F34" s="5">
        <f t="shared" si="1"/>
        <v>74.17</v>
      </c>
    </row>
    <row r="35" customFormat="true" ht="24" customHeight="true" spans="1:6">
      <c r="A35" s="5">
        <v>33</v>
      </c>
      <c r="B35" s="6" t="s">
        <v>148</v>
      </c>
      <c r="C35" s="7" t="s">
        <v>158</v>
      </c>
      <c r="D35" s="5">
        <v>67</v>
      </c>
      <c r="E35" s="5">
        <v>80.94</v>
      </c>
      <c r="F35" s="5">
        <f t="shared" si="1"/>
        <v>73.97</v>
      </c>
    </row>
    <row r="36" customFormat="true" ht="24" customHeight="true" spans="1:6">
      <c r="A36" s="5">
        <v>34</v>
      </c>
      <c r="B36" s="6" t="s">
        <v>148</v>
      </c>
      <c r="C36" s="7" t="s">
        <v>159</v>
      </c>
      <c r="D36" s="5">
        <v>66</v>
      </c>
      <c r="E36" s="5">
        <v>81.7</v>
      </c>
      <c r="F36" s="5">
        <f t="shared" si="1"/>
        <v>73.85</v>
      </c>
    </row>
    <row r="37" customFormat="true" ht="24" customHeight="true" spans="1:6">
      <c r="A37" s="5">
        <v>35</v>
      </c>
      <c r="B37" s="6" t="s">
        <v>148</v>
      </c>
      <c r="C37" s="7" t="s">
        <v>160</v>
      </c>
      <c r="D37" s="5">
        <v>64.5</v>
      </c>
      <c r="E37" s="5">
        <v>83.2</v>
      </c>
      <c r="F37" s="5">
        <f t="shared" si="1"/>
        <v>73.85</v>
      </c>
    </row>
    <row r="38" customFormat="true" ht="24" customHeight="true" spans="1:6">
      <c r="A38" s="5">
        <v>36</v>
      </c>
      <c r="B38" s="6" t="s">
        <v>148</v>
      </c>
      <c r="C38" s="7" t="s">
        <v>161</v>
      </c>
      <c r="D38" s="5">
        <v>64.5</v>
      </c>
      <c r="E38" s="5">
        <v>83.1</v>
      </c>
      <c r="F38" s="5">
        <f t="shared" si="1"/>
        <v>73.8</v>
      </c>
    </row>
    <row r="39" customFormat="true" ht="24" customHeight="true" spans="1:6">
      <c r="A39" s="5">
        <v>37</v>
      </c>
      <c r="B39" s="6" t="s">
        <v>148</v>
      </c>
      <c r="C39" s="7" t="s">
        <v>162</v>
      </c>
      <c r="D39" s="5">
        <v>63.5</v>
      </c>
      <c r="E39" s="5">
        <v>83.82</v>
      </c>
      <c r="F39" s="5">
        <f t="shared" si="1"/>
        <v>73.66</v>
      </c>
    </row>
    <row r="40" customFormat="true" ht="24" customHeight="true" spans="1:6">
      <c r="A40" s="5">
        <v>38</v>
      </c>
      <c r="B40" s="6" t="s">
        <v>148</v>
      </c>
      <c r="C40" s="7" t="s">
        <v>163</v>
      </c>
      <c r="D40" s="5">
        <v>65.5</v>
      </c>
      <c r="E40" s="5">
        <v>81.72</v>
      </c>
      <c r="F40" s="5">
        <f t="shared" si="1"/>
        <v>73.61</v>
      </c>
    </row>
    <row r="41" customFormat="true" ht="24" customHeight="true" spans="1:6">
      <c r="A41" s="5">
        <v>39</v>
      </c>
      <c r="B41" s="6" t="s">
        <v>148</v>
      </c>
      <c r="C41" s="7" t="s">
        <v>164</v>
      </c>
      <c r="D41" s="5">
        <v>64</v>
      </c>
      <c r="E41" s="5">
        <v>82.8</v>
      </c>
      <c r="F41" s="5">
        <f t="shared" si="1"/>
        <v>73.4</v>
      </c>
    </row>
    <row r="42" customFormat="true" ht="24" customHeight="true" spans="1:6">
      <c r="A42" s="5">
        <v>40</v>
      </c>
      <c r="B42" s="6" t="s">
        <v>148</v>
      </c>
      <c r="C42" s="7" t="s">
        <v>165</v>
      </c>
      <c r="D42" s="5">
        <v>66</v>
      </c>
      <c r="E42" s="5">
        <v>80.58</v>
      </c>
      <c r="F42" s="5">
        <f t="shared" si="1"/>
        <v>73.29</v>
      </c>
    </row>
    <row r="43" customFormat="true" ht="24" customHeight="true" spans="1:6">
      <c r="A43" s="5">
        <v>41</v>
      </c>
      <c r="B43" s="6" t="s">
        <v>148</v>
      </c>
      <c r="C43" s="7" t="s">
        <v>166</v>
      </c>
      <c r="D43" s="5">
        <v>62</v>
      </c>
      <c r="E43" s="5">
        <v>84.2</v>
      </c>
      <c r="F43" s="5">
        <f t="shared" si="1"/>
        <v>73.1</v>
      </c>
    </row>
    <row r="44" customFormat="true" ht="24" customHeight="true" spans="1:6">
      <c r="A44" s="5">
        <v>42</v>
      </c>
      <c r="B44" s="6" t="s">
        <v>148</v>
      </c>
      <c r="C44" s="7" t="s">
        <v>167</v>
      </c>
      <c r="D44" s="5">
        <v>63.5</v>
      </c>
      <c r="E44" s="5">
        <v>82.3</v>
      </c>
      <c r="F44" s="5">
        <f t="shared" si="1"/>
        <v>72.9</v>
      </c>
    </row>
    <row r="45" customFormat="true" ht="24" customHeight="true" spans="1:6">
      <c r="A45" s="5">
        <v>43</v>
      </c>
      <c r="B45" s="6" t="s">
        <v>148</v>
      </c>
      <c r="C45" s="7" t="s">
        <v>168</v>
      </c>
      <c r="D45" s="5">
        <v>63</v>
      </c>
      <c r="E45" s="5">
        <v>82.78</v>
      </c>
      <c r="F45" s="5">
        <f t="shared" si="1"/>
        <v>72.89</v>
      </c>
    </row>
    <row r="46" customFormat="true" ht="24" customHeight="true" spans="1:6">
      <c r="A46" s="5">
        <v>44</v>
      </c>
      <c r="B46" s="6" t="s">
        <v>148</v>
      </c>
      <c r="C46" s="7" t="s">
        <v>169</v>
      </c>
      <c r="D46" s="5">
        <v>64</v>
      </c>
      <c r="E46" s="5">
        <v>81.68</v>
      </c>
      <c r="F46" s="5">
        <f t="shared" si="1"/>
        <v>72.84</v>
      </c>
    </row>
    <row r="47" customFormat="true" ht="24" customHeight="true" spans="1:6">
      <c r="A47" s="5">
        <v>45</v>
      </c>
      <c r="B47" s="6" t="s">
        <v>148</v>
      </c>
      <c r="C47" s="7" t="s">
        <v>170</v>
      </c>
      <c r="D47" s="5">
        <v>64</v>
      </c>
      <c r="E47" s="5">
        <v>81.46</v>
      </c>
      <c r="F47" s="5">
        <f t="shared" si="1"/>
        <v>72.73</v>
      </c>
    </row>
    <row r="48" customFormat="true" ht="24" customHeight="true" spans="1:6">
      <c r="A48" s="5">
        <v>46</v>
      </c>
      <c r="B48" s="6" t="s">
        <v>148</v>
      </c>
      <c r="C48" s="7" t="s">
        <v>171</v>
      </c>
      <c r="D48" s="5">
        <v>64</v>
      </c>
      <c r="E48" s="5">
        <v>81.38</v>
      </c>
      <c r="F48" s="5">
        <f t="shared" si="1"/>
        <v>72.69</v>
      </c>
    </row>
    <row r="49" customFormat="true" ht="24" customHeight="true" spans="1:6">
      <c r="A49" s="5">
        <v>47</v>
      </c>
      <c r="B49" s="6" t="s">
        <v>148</v>
      </c>
      <c r="C49" s="7" t="s">
        <v>172</v>
      </c>
      <c r="D49" s="5">
        <v>64.5</v>
      </c>
      <c r="E49" s="5">
        <v>80.8</v>
      </c>
      <c r="F49" s="5">
        <f t="shared" si="1"/>
        <v>72.65</v>
      </c>
    </row>
    <row r="50" customFormat="true" ht="24" customHeight="true" spans="1:6">
      <c r="A50" s="5">
        <v>48</v>
      </c>
      <c r="B50" s="6" t="s">
        <v>148</v>
      </c>
      <c r="C50" s="7" t="s">
        <v>173</v>
      </c>
      <c r="D50" s="5">
        <v>63.5</v>
      </c>
      <c r="E50" s="5">
        <v>81.74</v>
      </c>
      <c r="F50" s="5">
        <f t="shared" si="1"/>
        <v>72.62</v>
      </c>
    </row>
    <row r="51" customFormat="true" ht="24" customHeight="true" spans="1:6">
      <c r="A51" s="5">
        <v>49</v>
      </c>
      <c r="B51" s="6" t="s">
        <v>148</v>
      </c>
      <c r="C51" s="7" t="s">
        <v>174</v>
      </c>
      <c r="D51" s="5">
        <v>64</v>
      </c>
      <c r="E51" s="5">
        <v>80.92</v>
      </c>
      <c r="F51" s="5">
        <f t="shared" si="1"/>
        <v>72.46</v>
      </c>
    </row>
    <row r="52" customFormat="true" ht="24" customHeight="true" spans="1:6">
      <c r="A52" s="5">
        <v>50</v>
      </c>
      <c r="B52" s="6" t="s">
        <v>148</v>
      </c>
      <c r="C52" s="7" t="s">
        <v>175</v>
      </c>
      <c r="D52" s="5">
        <v>62.5</v>
      </c>
      <c r="E52" s="5">
        <v>82.1</v>
      </c>
      <c r="F52" s="5">
        <f t="shared" si="1"/>
        <v>72.3</v>
      </c>
    </row>
    <row r="53" customFormat="true" ht="24" customHeight="true" spans="1:6">
      <c r="A53" s="5">
        <v>51</v>
      </c>
      <c r="B53" s="6" t="s">
        <v>148</v>
      </c>
      <c r="C53" s="7" t="s">
        <v>176</v>
      </c>
      <c r="D53" s="5">
        <v>63</v>
      </c>
      <c r="E53" s="5">
        <v>79.52</v>
      </c>
      <c r="F53" s="5">
        <f t="shared" si="1"/>
        <v>71.26</v>
      </c>
    </row>
    <row r="54" customFormat="true" ht="24" customHeight="true" spans="1:6">
      <c r="A54" s="5">
        <v>52</v>
      </c>
      <c r="B54" s="6" t="s">
        <v>148</v>
      </c>
      <c r="C54" s="7" t="s">
        <v>177</v>
      </c>
      <c r="D54" s="5">
        <v>62</v>
      </c>
      <c r="E54" s="5">
        <v>75.66</v>
      </c>
      <c r="F54" s="5">
        <f t="shared" si="1"/>
        <v>68.83</v>
      </c>
    </row>
    <row r="55" customFormat="true" ht="24" customHeight="true" spans="1:6">
      <c r="A55" s="5">
        <v>53</v>
      </c>
      <c r="B55" s="6" t="s">
        <v>148</v>
      </c>
      <c r="C55" s="7" t="s">
        <v>178</v>
      </c>
      <c r="D55" s="5">
        <v>64.5</v>
      </c>
      <c r="E55" s="5" t="s">
        <v>147</v>
      </c>
      <c r="F55" s="5">
        <v>32.25</v>
      </c>
    </row>
    <row r="56" customFormat="true" ht="24" customHeight="true" spans="1:6">
      <c r="A56" s="5">
        <v>54</v>
      </c>
      <c r="B56" s="6" t="s">
        <v>148</v>
      </c>
      <c r="C56" s="7" t="s">
        <v>179</v>
      </c>
      <c r="D56" s="5">
        <v>63.5</v>
      </c>
      <c r="E56" s="5" t="s">
        <v>147</v>
      </c>
      <c r="F56" s="5">
        <v>31.75</v>
      </c>
    </row>
    <row r="57" customFormat="true" ht="24" customHeight="true" spans="1:6">
      <c r="A57" s="5">
        <v>55</v>
      </c>
      <c r="B57" s="6" t="s">
        <v>148</v>
      </c>
      <c r="C57" s="7" t="s">
        <v>180</v>
      </c>
      <c r="D57" s="5">
        <v>62</v>
      </c>
      <c r="E57" s="5" t="s">
        <v>147</v>
      </c>
      <c r="F57" s="5">
        <v>31</v>
      </c>
    </row>
  </sheetData>
  <sortState ref="B3:J25">
    <sortCondition ref="B3:B25"/>
    <sortCondition ref="F3:F25" descending="true"/>
  </sortState>
  <mergeCells count="1">
    <mergeCell ref="A1:F1"/>
  </mergeCells>
  <printOptions horizontalCentered="true"/>
  <pageMargins left="0.393055555555556" right="0.401388888888889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抽签登记表一考场</vt:lpstr>
      <vt:lpstr>抽签登记表考场一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sugon</cp:lastModifiedBy>
  <dcterms:created xsi:type="dcterms:W3CDTF">2021-07-10T20:21:00Z</dcterms:created>
  <cp:lastPrinted>2021-09-12T13:51:00Z</cp:lastPrinted>
  <dcterms:modified xsi:type="dcterms:W3CDTF">2023-07-03T11:54:01Z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134E6E2131C54C69BB2D4598500E8ECC</vt:lpwstr>
  </property>
</Properties>
</file>