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核减" sheetId="1" r:id="rId1"/>
  </sheets>
  <calcPr calcId="144525"/>
</workbook>
</file>

<file path=xl/calcChain.xml><?xml version="1.0" encoding="utf-8"?>
<calcChain xmlns="http://schemas.openxmlformats.org/spreadsheetml/2006/main">
  <c r="N5" i="1"/>
  <c r="K5"/>
  <c r="I5"/>
  <c r="N4"/>
  <c r="K4"/>
  <c r="I4"/>
  <c r="N3"/>
  <c r="K3"/>
  <c r="I3"/>
</calcChain>
</file>

<file path=xl/sharedStrings.xml><?xml version="1.0" encoding="utf-8"?>
<sst xmlns="http://schemas.openxmlformats.org/spreadsheetml/2006/main" count="32" uniqueCount="26">
  <si>
    <t>枣阳市2023年公开招聘事业单位工作人员岗位核减情况统计表</t>
  </si>
  <si>
    <t>序号</t>
  </si>
  <si>
    <t>招聘单位</t>
  </si>
  <si>
    <t>岗位名称</t>
  </si>
  <si>
    <t>招聘
数量</t>
  </si>
  <si>
    <t>姓名</t>
  </si>
  <si>
    <t>性别</t>
  </si>
  <si>
    <t>职业能力
倾向测验</t>
  </si>
  <si>
    <t>综合应用
能力</t>
  </si>
  <si>
    <t>笔试成绩</t>
  </si>
  <si>
    <t>加分</t>
  </si>
  <si>
    <t>笔试总成绩</t>
  </si>
  <si>
    <t>笔试成绩
岗位排名</t>
  </si>
  <si>
    <t>面试成绩</t>
  </si>
  <si>
    <t>综合成绩</t>
  </si>
  <si>
    <t>综合成绩
岗位排名</t>
  </si>
  <si>
    <t>备注</t>
  </si>
  <si>
    <t>枣阳市价格监测中心</t>
  </si>
  <si>
    <t>A47-行政综合岗</t>
  </si>
  <si>
    <t>闵加琼</t>
  </si>
  <si>
    <t>女</t>
  </si>
  <si>
    <t>放弃</t>
  </si>
  <si>
    <t>詹雨桥</t>
  </si>
  <si>
    <t>男</t>
  </si>
  <si>
    <t>递补后放弃</t>
  </si>
  <si>
    <t>代凯</t>
  </si>
</sst>
</file>

<file path=xl/styles.xml><?xml version="1.0" encoding="utf-8"?>
<styleSheet xmlns="http://schemas.openxmlformats.org/spreadsheetml/2006/main">
  <numFmts count="2">
    <numFmt numFmtId="178" formatCode="0.0000_);[Red]\(0.0000\)"/>
    <numFmt numFmtId="179" formatCode="0.00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workbookViewId="0">
      <selection sqref="A1:P1"/>
    </sheetView>
  </sheetViews>
  <sheetFormatPr defaultColWidth="9" defaultRowHeight="13.5"/>
  <cols>
    <col min="1" max="1" width="6.625" style="21" customWidth="1"/>
    <col min="2" max="2" width="19.25" style="21" bestFit="1" customWidth="1"/>
    <col min="3" max="3" width="15.375" style="21" bestFit="1" customWidth="1"/>
    <col min="4" max="4" width="6" style="21" bestFit="1" customWidth="1"/>
    <col min="5" max="5" width="7.125" style="21" bestFit="1" customWidth="1"/>
    <col min="6" max="6" width="6" style="21" bestFit="1" customWidth="1"/>
    <col min="7" max="8" width="10.5" style="21" bestFit="1" customWidth="1"/>
    <col min="9" max="9" width="10.25" style="21" bestFit="1" customWidth="1"/>
    <col min="10" max="10" width="8.5" style="21" bestFit="1" customWidth="1"/>
    <col min="11" max="11" width="10.25" style="21" bestFit="1" customWidth="1"/>
    <col min="12" max="12" width="10.5" style="21" customWidth="1"/>
    <col min="13" max="14" width="10.25" style="21" bestFit="1" customWidth="1"/>
    <col min="15" max="15" width="10.5" style="21" customWidth="1"/>
    <col min="16" max="16" width="11" style="21" bestFit="1" customWidth="1"/>
    <col min="17" max="16384" width="9" style="21"/>
  </cols>
  <sheetData>
    <row r="1" spans="1:16" s="1" customFormat="1" ht="80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 s="2" customFormat="1" ht="54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13" t="s">
        <v>9</v>
      </c>
      <c r="J2" s="13" t="s">
        <v>10</v>
      </c>
      <c r="K2" s="8" t="s">
        <v>11</v>
      </c>
      <c r="L2" s="7" t="s">
        <v>12</v>
      </c>
      <c r="M2" s="14" t="s">
        <v>13</v>
      </c>
      <c r="N2" s="15" t="s">
        <v>14</v>
      </c>
      <c r="O2" s="7" t="s">
        <v>15</v>
      </c>
      <c r="P2" s="6" t="s">
        <v>16</v>
      </c>
    </row>
    <row r="3" spans="1:16" s="3" customFormat="1" ht="45" customHeight="1">
      <c r="A3" s="20">
        <v>1</v>
      </c>
      <c r="B3" s="9" t="s">
        <v>17</v>
      </c>
      <c r="C3" s="10" t="s">
        <v>18</v>
      </c>
      <c r="D3" s="11">
        <v>1</v>
      </c>
      <c r="E3" s="10" t="s">
        <v>19</v>
      </c>
      <c r="F3" s="9" t="s">
        <v>20</v>
      </c>
      <c r="G3" s="12">
        <v>113.67</v>
      </c>
      <c r="H3" s="12">
        <v>106</v>
      </c>
      <c r="I3" s="12">
        <f>(G3+H3)/3</f>
        <v>73.223333333333301</v>
      </c>
      <c r="J3" s="12">
        <v>5</v>
      </c>
      <c r="K3" s="12">
        <f>I3+J3</f>
        <v>78.223333333333301</v>
      </c>
      <c r="L3" s="9">
        <v>1</v>
      </c>
      <c r="M3" s="16">
        <v>82.9</v>
      </c>
      <c r="N3" s="16">
        <f>K3*0.4+M3*0.6</f>
        <v>81.029333333333298</v>
      </c>
      <c r="O3" s="9">
        <v>1</v>
      </c>
      <c r="P3" s="17" t="s">
        <v>21</v>
      </c>
    </row>
    <row r="4" spans="1:16" s="4" customFormat="1" ht="45" customHeight="1">
      <c r="A4" s="20">
        <v>2</v>
      </c>
      <c r="B4" s="9" t="s">
        <v>17</v>
      </c>
      <c r="C4" s="10" t="s">
        <v>18</v>
      </c>
      <c r="D4" s="11">
        <v>1</v>
      </c>
      <c r="E4" s="10" t="s">
        <v>22</v>
      </c>
      <c r="F4" s="9" t="s">
        <v>23</v>
      </c>
      <c r="G4" s="12">
        <v>117.16</v>
      </c>
      <c r="H4" s="12">
        <v>92</v>
      </c>
      <c r="I4" s="12">
        <f>(G4+H4)/3</f>
        <v>69.72</v>
      </c>
      <c r="J4" s="12">
        <v>5</v>
      </c>
      <c r="K4" s="12">
        <f>I4+J4</f>
        <v>74.72</v>
      </c>
      <c r="L4" s="9">
        <v>3</v>
      </c>
      <c r="M4" s="16">
        <v>82.3</v>
      </c>
      <c r="N4" s="16">
        <f>K4*0.4+M4*0.6</f>
        <v>79.268000000000001</v>
      </c>
      <c r="O4" s="9">
        <v>2</v>
      </c>
      <c r="P4" s="17" t="s">
        <v>24</v>
      </c>
    </row>
    <row r="5" spans="1:16" s="5" customFormat="1" ht="45" customHeight="1">
      <c r="A5" s="20">
        <v>3</v>
      </c>
      <c r="B5" s="9" t="s">
        <v>17</v>
      </c>
      <c r="C5" s="10" t="s">
        <v>18</v>
      </c>
      <c r="D5" s="11">
        <v>1</v>
      </c>
      <c r="E5" s="10" t="s">
        <v>25</v>
      </c>
      <c r="F5" s="9" t="s">
        <v>23</v>
      </c>
      <c r="G5" s="12">
        <v>121.07</v>
      </c>
      <c r="H5" s="12">
        <v>104</v>
      </c>
      <c r="I5" s="12">
        <f>(G5+H5)/3</f>
        <v>75.023333333333298</v>
      </c>
      <c r="J5" s="12"/>
      <c r="K5" s="12">
        <f>I5+J5</f>
        <v>75.023333333333298</v>
      </c>
      <c r="L5" s="9">
        <v>2</v>
      </c>
      <c r="M5" s="16">
        <v>80.900000000000006</v>
      </c>
      <c r="N5" s="16">
        <f>K5*0.4+M5*0.6</f>
        <v>78.549333333333294</v>
      </c>
      <c r="O5" s="9">
        <v>3</v>
      </c>
      <c r="P5" s="17" t="s">
        <v>24</v>
      </c>
    </row>
  </sheetData>
  <mergeCells count="1">
    <mergeCell ref="A1:P1"/>
  </mergeCells>
  <phoneticPr fontId="8" type="noConversion"/>
  <pageMargins left="0.75138888888888899" right="0.75138888888888899" top="1" bottom="1" header="0.5" footer="0.5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2023-06-26T02:24:33Z</cp:lastPrinted>
  <dcterms:created xsi:type="dcterms:W3CDTF">2023-06-25T08:37:01Z</dcterms:created>
  <dcterms:modified xsi:type="dcterms:W3CDTF">2023-06-26T02:24:54Z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611B317C9DD242FE859FF84BFAF0FFF9_11</vt:lpwstr>
  </property>
  <property fmtid="{D5CDD505-2E9C-101B-9397-08002B2CF9AE}" pid="3" name="KSOProductBuildVer">
    <vt:lpwstr>2052-11.1.0.14309</vt:lpwstr>
  </property>
</Properties>
</file>