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090" activeTab="0"/>
  </bookViews>
  <sheets>
    <sheet name="Sheet1 " sheetId="4" r:id="rId1"/>
    <sheet name="Sheet1" sheetId="1" r:id="rId2"/>
    <sheet name="Sheet2" sheetId="2" r:id="rId3"/>
    <sheet name="Sheet3" sheetId="3" r:id="rId4"/>
  </sheets>
  <externalReferences>
    <externalReference r:id="rId7"/>
  </externalReferences>
  <definedNames>
    <definedName name="_xlnm._FilterDatabase" localSheetId="0" hidden="1">'Sheet1 '!$A$2:$G$14</definedName>
  </definedNames>
  <calcPr calcId="144525"/>
</workbook>
</file>

<file path=xl/sharedStrings.xml><?xml version="1.0" encoding="utf-8"?>
<sst xmlns="http://schemas.openxmlformats.org/spreadsheetml/2006/main" count="56" uniqueCount="38">
  <si>
    <t>2023年舞阳县纪委监委所属事业单位公开选聘工作人员进入体检环节人员名单</t>
  </si>
  <si>
    <t>准考证号</t>
  </si>
  <si>
    <t>姓名</t>
  </si>
  <si>
    <t>报考单位</t>
  </si>
  <si>
    <t>岗位代码</t>
  </si>
  <si>
    <t>笔试成绩</t>
  </si>
  <si>
    <t>面试成绩</t>
  </si>
  <si>
    <t>总成绩</t>
  </si>
  <si>
    <t>23052310409</t>
  </si>
  <si>
    <t>邢礼鹏</t>
  </si>
  <si>
    <t>舞阳县廉政警示教育中心</t>
  </si>
  <si>
    <t>W0101</t>
  </si>
  <si>
    <t>23052310213</t>
  </si>
  <si>
    <t>刘江浩</t>
  </si>
  <si>
    <t>23052310527</t>
  </si>
  <si>
    <t>苗壮</t>
  </si>
  <si>
    <t>23052310416</t>
  </si>
  <si>
    <t>段莹</t>
  </si>
  <si>
    <t>W0102</t>
  </si>
  <si>
    <t>23052310311</t>
  </si>
  <si>
    <t>宋文凡</t>
  </si>
  <si>
    <t>23052310512</t>
  </si>
  <si>
    <t>范硕玲</t>
  </si>
  <si>
    <t>23052310403</t>
  </si>
  <si>
    <t>王一博</t>
  </si>
  <si>
    <t>舞阳县纪委监委技术保障中心</t>
  </si>
  <si>
    <t>W0201</t>
  </si>
  <si>
    <t>23052310802</t>
  </si>
  <si>
    <t>周哲仁</t>
  </si>
  <si>
    <t>23052310801</t>
  </si>
  <si>
    <t>王哲</t>
  </si>
  <si>
    <t>23052310810</t>
  </si>
  <si>
    <t>黄赛</t>
  </si>
  <si>
    <t>W0202</t>
  </si>
  <si>
    <t>23052310716</t>
  </si>
  <si>
    <t>郭彩丽</t>
  </si>
  <si>
    <t>23052310101</t>
  </si>
  <si>
    <t>彭晓佳</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</si>
</sst>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Calibri"/>
      <family val="2"/>
      <scheme val="minor"/>
    </font>
    <font>
      <sz val="10"/>
      <name val="Arial"/>
      <family val="2"/>
    </font>
    <font>
      <b/>
      <sz val="11"/>
      <color theme="1"/>
      <name val="Calibri"/>
      <family val="2"/>
      <scheme val="minor"/>
    </font>
    <font>
      <b/>
      <sz val="12"/>
      <color theme="1"/>
      <name val="方正大标宋简体"/>
      <family val="2"/>
    </font>
    <font>
      <b/>
      <sz val="10"/>
      <color theme="1"/>
      <name val="Calibri"/>
      <family val="2"/>
      <scheme val="minor"/>
    </font>
    <font>
      <sz val="10"/>
      <color theme="1"/>
      <name val="Calibri"/>
      <family val="2"/>
      <scheme val="minor"/>
    </font>
    <font>
      <sz val="10"/>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3" applyNumberFormat="0" applyFill="0" applyProtection="0">
      <alignment/>
    </xf>
    <xf numFmtId="0" fontId="17" fillId="0" borderId="3" applyNumberFormat="0" applyFill="0" applyProtection="0">
      <alignment/>
    </xf>
    <xf numFmtId="0" fontId="9" fillId="9" borderId="0" applyNumberFormat="0" applyBorder="0" applyProtection="0">
      <alignment/>
    </xf>
    <xf numFmtId="0" fontId="12" fillId="0" borderId="4" applyNumberFormat="0" applyFill="0" applyProtection="0">
      <alignment/>
    </xf>
    <xf numFmtId="0" fontId="9" fillId="10" borderId="0" applyNumberFormat="0" applyBorder="0" applyProtection="0">
      <alignment/>
    </xf>
    <xf numFmtId="0" fontId="18" fillId="11" borderId="5" applyNumberFormat="0" applyProtection="0">
      <alignment/>
    </xf>
    <xf numFmtId="0" fontId="19"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21" fillId="0" borderId="7" applyNumberFormat="0" applyFill="0" applyProtection="0">
      <alignment/>
    </xf>
    <xf numFmtId="0" fontId="2" fillId="0" borderId="8" applyNumberFormat="0" applyFill="0" applyProtection="0">
      <alignment/>
    </xf>
    <xf numFmtId="0" fontId="22"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14">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54;&#35797;&#25104;&#32489;&#27719;&#24635;&#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一场"/>
      <sheetName val="第二场"/>
    </sheetNames>
    <sheetDataSet>
      <sheetData sheetId="0"/>
      <sheetData sheetId="1">
        <row r="1">
          <cell r="A1" t="str">
            <v>2023年县区纪委监委选聘工作人员面试成绩（第二场）</v>
          </cell>
        </row>
        <row r="2">
          <cell r="A2" t="str">
            <v>姓名</v>
          </cell>
          <cell r="B2" t="str">
            <v>报考单位</v>
          </cell>
          <cell r="C2" t="str">
            <v>岗位代码</v>
          </cell>
          <cell r="D2" t="str">
            <v>面试抽签号</v>
          </cell>
          <cell r="E2" t="str">
            <v>面试成绩</v>
          </cell>
        </row>
        <row r="3">
          <cell r="A3" t="str">
            <v>吴隔</v>
          </cell>
          <cell r="B3" t="str">
            <v>舞阳县纪委监委技术保障中心</v>
          </cell>
          <cell r="C3" t="str">
            <v>W0202</v>
          </cell>
          <cell r="D3">
            <v>3</v>
          </cell>
          <cell r="E3">
            <v>80.67</v>
          </cell>
        </row>
        <row r="4">
          <cell r="A4" t="str">
            <v>杨琳夏</v>
          </cell>
          <cell r="B4" t="str">
            <v>舞阳县纪委监委技术保障中心</v>
          </cell>
          <cell r="C4" t="str">
            <v>W0202</v>
          </cell>
          <cell r="D4">
            <v>8</v>
          </cell>
          <cell r="E4">
            <v>79.67</v>
          </cell>
        </row>
        <row r="5">
          <cell r="A5" t="str">
            <v>李迎迎</v>
          </cell>
          <cell r="B5" t="str">
            <v>舞阳县纪委监委技术保障中心</v>
          </cell>
          <cell r="C5" t="str">
            <v>W0202</v>
          </cell>
          <cell r="D5">
            <v>9</v>
          </cell>
          <cell r="E5">
            <v>82.67</v>
          </cell>
        </row>
        <row r="6">
          <cell r="A6" t="str">
            <v>黄赛</v>
          </cell>
          <cell r="B6" t="str">
            <v>舞阳县纪委监委技术保障中心</v>
          </cell>
          <cell r="C6" t="str">
            <v>W0202</v>
          </cell>
          <cell r="D6">
            <v>10</v>
          </cell>
          <cell r="E6">
            <v>83</v>
          </cell>
        </row>
        <row r="7">
          <cell r="A7" t="str">
            <v>彭晓佳</v>
          </cell>
          <cell r="B7" t="str">
            <v>舞阳县纪委监委技术保障中心</v>
          </cell>
          <cell r="C7" t="str">
            <v>W0202</v>
          </cell>
          <cell r="D7">
            <v>13</v>
          </cell>
          <cell r="E7">
            <v>81</v>
          </cell>
        </row>
        <row r="8">
          <cell r="A8" t="str">
            <v>陈宁宁</v>
          </cell>
          <cell r="B8" t="str">
            <v>舞阳县纪委监委技术保障中心</v>
          </cell>
          <cell r="C8" t="str">
            <v>W0202</v>
          </cell>
          <cell r="D8">
            <v>20</v>
          </cell>
          <cell r="E8">
            <v>80</v>
          </cell>
        </row>
        <row r="9">
          <cell r="A9" t="str">
            <v>崔小美</v>
          </cell>
          <cell r="B9" t="str">
            <v>舞阳县纪委监委技术保障中心</v>
          </cell>
          <cell r="C9" t="str">
            <v>W0202</v>
          </cell>
          <cell r="D9">
            <v>22</v>
          </cell>
          <cell r="E9">
            <v>82.33</v>
          </cell>
        </row>
        <row r="10">
          <cell r="A10" t="str">
            <v>郭彩丽</v>
          </cell>
          <cell r="B10" t="str">
            <v>舞阳县纪委监委技术保障中心</v>
          </cell>
          <cell r="C10" t="str">
            <v>W0202</v>
          </cell>
          <cell r="D10">
            <v>30</v>
          </cell>
          <cell r="E10">
            <v>80.33</v>
          </cell>
        </row>
        <row r="11">
          <cell r="A11" t="str">
            <v>李琼</v>
          </cell>
          <cell r="B11" t="str">
            <v>舞阳县纪委监委技术保障中心</v>
          </cell>
          <cell r="C11" t="str">
            <v>W0202</v>
          </cell>
          <cell r="D11">
            <v>43</v>
          </cell>
          <cell r="E11">
            <v>81</v>
          </cell>
        </row>
        <row r="12">
          <cell r="A12" t="str">
            <v>赵阳芳</v>
          </cell>
          <cell r="B12" t="str">
            <v>舞阳县纪委监委技术保障中心</v>
          </cell>
          <cell r="C12" t="str">
            <v>W0202</v>
          </cell>
          <cell r="D12">
            <v>44</v>
          </cell>
          <cell r="E12">
            <v>81</v>
          </cell>
        </row>
        <row r="13">
          <cell r="A13" t="str">
            <v>周哲仁</v>
          </cell>
          <cell r="B13" t="str">
            <v>舞阳县纪委监委技术保障中心</v>
          </cell>
          <cell r="C13" t="str">
            <v>W0201</v>
          </cell>
          <cell r="D13">
            <v>7</v>
          </cell>
          <cell r="E13">
            <v>83.67</v>
          </cell>
        </row>
        <row r="14">
          <cell r="A14" t="str">
            <v>王一博</v>
          </cell>
          <cell r="B14" t="str">
            <v>舞阳县纪委监委技术保障中心</v>
          </cell>
          <cell r="C14" t="str">
            <v>W0201</v>
          </cell>
          <cell r="D14">
            <v>11</v>
          </cell>
          <cell r="E14">
            <v>82.33</v>
          </cell>
        </row>
        <row r="15">
          <cell r="A15" t="str">
            <v>徐俊杰</v>
          </cell>
          <cell r="B15" t="str">
            <v>舞阳县纪委监委技术保障中心</v>
          </cell>
          <cell r="C15" t="str">
            <v>W0201</v>
          </cell>
          <cell r="D15">
            <v>12</v>
          </cell>
          <cell r="E15">
            <v>80.33</v>
          </cell>
        </row>
        <row r="16">
          <cell r="A16" t="str">
            <v>王哲</v>
          </cell>
          <cell r="B16" t="str">
            <v>舞阳县纪委监委技术保障中心</v>
          </cell>
          <cell r="C16" t="str">
            <v>W0201</v>
          </cell>
          <cell r="D16">
            <v>15</v>
          </cell>
          <cell r="E16">
            <v>80.67</v>
          </cell>
        </row>
        <row r="17">
          <cell r="A17" t="str">
            <v>王新宝</v>
          </cell>
          <cell r="B17" t="str">
            <v>舞阳县纪委监委技术保障中心</v>
          </cell>
          <cell r="C17" t="str">
            <v>W0201</v>
          </cell>
          <cell r="D17">
            <v>21</v>
          </cell>
          <cell r="E17">
            <v>78.33</v>
          </cell>
        </row>
        <row r="18">
          <cell r="A18" t="str">
            <v>高永奎</v>
          </cell>
          <cell r="B18" t="str">
            <v>舞阳县纪委监委技术保障中心</v>
          </cell>
          <cell r="C18" t="str">
            <v>W0201</v>
          </cell>
          <cell r="D18">
            <v>32</v>
          </cell>
          <cell r="E18">
            <v>79.67</v>
          </cell>
        </row>
        <row r="19">
          <cell r="A19" t="str">
            <v>任伟</v>
          </cell>
          <cell r="B19" t="str">
            <v>舞阳县纪委监委技术保障中心</v>
          </cell>
          <cell r="C19" t="str">
            <v>W0201</v>
          </cell>
          <cell r="D19">
            <v>34</v>
          </cell>
          <cell r="E19">
            <v>81</v>
          </cell>
        </row>
        <row r="20">
          <cell r="A20" t="str">
            <v>康泰</v>
          </cell>
          <cell r="B20" t="str">
            <v>舞阳县纪委监委技术保障中心</v>
          </cell>
          <cell r="C20" t="str">
            <v>W0201</v>
          </cell>
          <cell r="D20">
            <v>41</v>
          </cell>
          <cell r="E20">
            <v>79.67</v>
          </cell>
        </row>
        <row r="21">
          <cell r="A21" t="str">
            <v>杨超</v>
          </cell>
          <cell r="B21" t="str">
            <v>舞阳县纪委监委技术保障中心</v>
          </cell>
          <cell r="C21" t="str">
            <v>W0201</v>
          </cell>
          <cell r="D21">
            <v>52</v>
          </cell>
          <cell r="E21">
            <v>79.67</v>
          </cell>
        </row>
        <row r="22">
          <cell r="A22" t="str">
            <v>范硕玲</v>
          </cell>
          <cell r="B22" t="str">
            <v>舞阳县廉政警示教育中心</v>
          </cell>
          <cell r="C22" t="str">
            <v>W0102</v>
          </cell>
          <cell r="D22">
            <v>5</v>
          </cell>
          <cell r="E22">
            <v>81.33</v>
          </cell>
        </row>
        <row r="23">
          <cell r="A23" t="str">
            <v>孙伟纳</v>
          </cell>
          <cell r="B23" t="str">
            <v>舞阳县廉政警示教育中心</v>
          </cell>
          <cell r="C23" t="str">
            <v>W0102</v>
          </cell>
          <cell r="D23">
            <v>6</v>
          </cell>
          <cell r="E23">
            <v>82.33</v>
          </cell>
        </row>
        <row r="24">
          <cell r="A24" t="str">
            <v>段莹</v>
          </cell>
          <cell r="B24" t="str">
            <v>舞阳县廉政警示教育中心</v>
          </cell>
          <cell r="C24" t="str">
            <v>W0102</v>
          </cell>
          <cell r="D24">
            <v>14</v>
          </cell>
          <cell r="E24">
            <v>82</v>
          </cell>
        </row>
        <row r="25">
          <cell r="A25" t="str">
            <v>鹿丽娟</v>
          </cell>
          <cell r="B25" t="str">
            <v>舞阳县廉政警示教育中心</v>
          </cell>
          <cell r="C25" t="str">
            <v>W0102</v>
          </cell>
          <cell r="D25">
            <v>23</v>
          </cell>
          <cell r="E25">
            <v>81.67</v>
          </cell>
        </row>
        <row r="26">
          <cell r="A26" t="str">
            <v>赵育英</v>
          </cell>
          <cell r="B26" t="str">
            <v>舞阳县廉政警示教育中心</v>
          </cell>
          <cell r="C26" t="str">
            <v>W0102</v>
          </cell>
          <cell r="D26">
            <v>24</v>
          </cell>
          <cell r="E26">
            <v>81</v>
          </cell>
        </row>
        <row r="27">
          <cell r="A27" t="str">
            <v>郑尚昆</v>
          </cell>
          <cell r="B27" t="str">
            <v>舞阳县廉政警示教育中心</v>
          </cell>
          <cell r="C27" t="str">
            <v>W0102</v>
          </cell>
          <cell r="D27">
            <v>29</v>
          </cell>
          <cell r="E27">
            <v>80.67</v>
          </cell>
        </row>
        <row r="28">
          <cell r="A28" t="str">
            <v>宋文凡</v>
          </cell>
          <cell r="B28" t="str">
            <v>舞阳县廉政警示教育中心</v>
          </cell>
          <cell r="C28" t="str">
            <v>W0102</v>
          </cell>
          <cell r="D28">
            <v>31</v>
          </cell>
          <cell r="E28">
            <v>81.33</v>
          </cell>
        </row>
        <row r="29">
          <cell r="A29" t="str">
            <v>胡星星</v>
          </cell>
          <cell r="B29" t="str">
            <v>舞阳县廉政警示教育中心</v>
          </cell>
          <cell r="C29" t="str">
            <v>W0102</v>
          </cell>
          <cell r="D29">
            <v>35</v>
          </cell>
          <cell r="E29">
            <v>79</v>
          </cell>
        </row>
        <row r="30">
          <cell r="A30" t="str">
            <v>张帅男</v>
          </cell>
          <cell r="B30" t="str">
            <v>舞阳县廉政警示教育中心</v>
          </cell>
          <cell r="C30" t="str">
            <v>W0102</v>
          </cell>
          <cell r="D30">
            <v>53</v>
          </cell>
          <cell r="E30">
            <v>78.67</v>
          </cell>
        </row>
        <row r="31">
          <cell r="A31" t="str">
            <v>董卓然</v>
          </cell>
          <cell r="B31" t="str">
            <v>召陵区纪委监委廉政警示教育中心</v>
          </cell>
          <cell r="C31" t="str">
            <v>S0201</v>
          </cell>
          <cell r="D31">
            <v>1</v>
          </cell>
          <cell r="E31">
            <v>80.33</v>
          </cell>
        </row>
        <row r="32">
          <cell r="A32" t="str">
            <v>李黎航</v>
          </cell>
          <cell r="B32" t="str">
            <v>召陵区纪委监委廉政警示教育中心</v>
          </cell>
          <cell r="C32" t="str">
            <v>S0201</v>
          </cell>
          <cell r="D32">
            <v>4</v>
          </cell>
          <cell r="E32">
            <v>82.33</v>
          </cell>
        </row>
        <row r="33">
          <cell r="A33" t="str">
            <v>春畅</v>
          </cell>
          <cell r="B33" t="str">
            <v>召陵区纪委监委廉政警示教育中心</v>
          </cell>
          <cell r="C33" t="str">
            <v>S0201</v>
          </cell>
          <cell r="D33">
            <v>16</v>
          </cell>
          <cell r="E33">
            <v>84.33</v>
          </cell>
        </row>
        <row r="34">
          <cell r="A34" t="str">
            <v>潘兴龙</v>
          </cell>
          <cell r="B34" t="str">
            <v>召陵区纪委监委廉政警示教育中心</v>
          </cell>
          <cell r="C34" t="str">
            <v>S0201</v>
          </cell>
          <cell r="D34">
            <v>19</v>
          </cell>
          <cell r="E34">
            <v>82.67</v>
          </cell>
        </row>
        <row r="35">
          <cell r="A35" t="str">
            <v>孟洋</v>
          </cell>
          <cell r="B35" t="str">
            <v>召陵区纪委监委廉政警示教育中心</v>
          </cell>
          <cell r="C35" t="str">
            <v>S0201</v>
          </cell>
          <cell r="D35">
            <v>25</v>
          </cell>
          <cell r="E35">
            <v>82</v>
          </cell>
        </row>
        <row r="36">
          <cell r="A36" t="str">
            <v>杨冰冰</v>
          </cell>
          <cell r="B36" t="str">
            <v>召陵区纪委监委廉政警示教育中心</v>
          </cell>
          <cell r="C36" t="str">
            <v>S0201</v>
          </cell>
          <cell r="D36">
            <v>28</v>
          </cell>
          <cell r="E36">
            <v>81.67</v>
          </cell>
        </row>
        <row r="37">
          <cell r="A37" t="str">
            <v>王慧君</v>
          </cell>
          <cell r="B37" t="str">
            <v>召陵区纪委监委廉政警示教育中心</v>
          </cell>
          <cell r="C37" t="str">
            <v>S0201</v>
          </cell>
          <cell r="D37">
            <v>33</v>
          </cell>
          <cell r="E37">
            <v>85.33</v>
          </cell>
        </row>
        <row r="38">
          <cell r="A38" t="str">
            <v>黄瑞涛</v>
          </cell>
          <cell r="B38" t="str">
            <v>召陵区纪委监委廉政警示教育中心</v>
          </cell>
          <cell r="C38" t="str">
            <v>S0201</v>
          </cell>
          <cell r="D38">
            <v>37</v>
          </cell>
          <cell r="E38">
            <v>78.33</v>
          </cell>
        </row>
        <row r="39">
          <cell r="A39" t="str">
            <v>袁洋</v>
          </cell>
          <cell r="B39" t="str">
            <v>召陵区纪委监委廉政警示教育中心</v>
          </cell>
          <cell r="C39" t="str">
            <v>S0201</v>
          </cell>
          <cell r="D39">
            <v>39</v>
          </cell>
          <cell r="E39">
            <v>82</v>
          </cell>
        </row>
        <row r="40">
          <cell r="A40" t="str">
            <v>董亚楠</v>
          </cell>
          <cell r="B40" t="str">
            <v>召陵区纪委监委廉政警示教育中心</v>
          </cell>
          <cell r="C40" t="str">
            <v>S0201</v>
          </cell>
          <cell r="D40">
            <v>42</v>
          </cell>
          <cell r="E40">
            <v>81.33</v>
          </cell>
        </row>
        <row r="41">
          <cell r="A41" t="str">
            <v>李亚琳</v>
          </cell>
          <cell r="B41" t="str">
            <v>召陵区纪委监委廉政警示教育中心</v>
          </cell>
          <cell r="C41" t="str">
            <v>S0201</v>
          </cell>
          <cell r="D41">
            <v>45</v>
          </cell>
          <cell r="E41">
            <v>82.33</v>
          </cell>
        </row>
        <row r="42">
          <cell r="A42" t="str">
            <v>李晓盼</v>
          </cell>
          <cell r="B42" t="str">
            <v>召陵区纪委监委廉政警示教育中心</v>
          </cell>
          <cell r="C42" t="str">
            <v>S0201</v>
          </cell>
          <cell r="D42">
            <v>46</v>
          </cell>
          <cell r="E42">
            <v>79.67</v>
          </cell>
        </row>
        <row r="43">
          <cell r="A43" t="str">
            <v>刘向东</v>
          </cell>
          <cell r="B43" t="str">
            <v>召陵区纪委监委廉政警示教育中心</v>
          </cell>
          <cell r="C43" t="str">
            <v>S0201</v>
          </cell>
          <cell r="D43">
            <v>49</v>
          </cell>
          <cell r="E43">
            <v>79</v>
          </cell>
        </row>
        <row r="44">
          <cell r="A44" t="str">
            <v>卜宣贺</v>
          </cell>
          <cell r="B44" t="str">
            <v>召陵区纪委监委信访受理中心</v>
          </cell>
          <cell r="C44" t="str">
            <v>S0101</v>
          </cell>
          <cell r="D44">
            <v>2</v>
          </cell>
          <cell r="E44">
            <v>82.33</v>
          </cell>
        </row>
        <row r="45">
          <cell r="A45" t="str">
            <v>王丽含</v>
          </cell>
          <cell r="B45" t="str">
            <v>召陵区纪委监委信访受理中心</v>
          </cell>
          <cell r="C45" t="str">
            <v>S0101</v>
          </cell>
          <cell r="D45">
            <v>17</v>
          </cell>
          <cell r="E45">
            <v>81.67</v>
          </cell>
        </row>
        <row r="46">
          <cell r="A46" t="str">
            <v>赵丽敏</v>
          </cell>
          <cell r="B46" t="str">
            <v>召陵区纪委监委信访受理中心</v>
          </cell>
          <cell r="C46" t="str">
            <v>S0101</v>
          </cell>
          <cell r="D46">
            <v>18</v>
          </cell>
          <cell r="E46">
            <v>84</v>
          </cell>
        </row>
        <row r="47">
          <cell r="A47" t="str">
            <v>徐梦岩</v>
          </cell>
          <cell r="B47" t="str">
            <v>召陵区纪委监委信访受理中心</v>
          </cell>
          <cell r="C47" t="str">
            <v>S0101</v>
          </cell>
          <cell r="D47">
            <v>26</v>
          </cell>
          <cell r="E47">
            <v>81.67</v>
          </cell>
        </row>
        <row r="48">
          <cell r="A48" t="str">
            <v>梅宁</v>
          </cell>
          <cell r="B48" t="str">
            <v>召陵区纪委监委信访受理中心</v>
          </cell>
          <cell r="C48" t="str">
            <v>S0101</v>
          </cell>
          <cell r="D48">
            <v>27</v>
          </cell>
          <cell r="E48">
            <v>80</v>
          </cell>
        </row>
        <row r="49">
          <cell r="A49" t="str">
            <v>贺小锦</v>
          </cell>
          <cell r="B49" t="str">
            <v>召陵区纪委监委信访受理中心</v>
          </cell>
          <cell r="C49" t="str">
            <v>S0101</v>
          </cell>
          <cell r="D49">
            <v>36</v>
          </cell>
          <cell r="E49">
            <v>83.67</v>
          </cell>
        </row>
        <row r="50">
          <cell r="A50" t="str">
            <v>周丹丹</v>
          </cell>
          <cell r="B50" t="str">
            <v>召陵区纪委监委信访受理中心</v>
          </cell>
          <cell r="C50" t="str">
            <v>S0101</v>
          </cell>
          <cell r="D50">
            <v>38</v>
          </cell>
          <cell r="E50">
            <v>74</v>
          </cell>
        </row>
        <row r="51">
          <cell r="A51" t="str">
            <v>葛翔扬</v>
          </cell>
          <cell r="B51" t="str">
            <v>召陵区纪委监委信访受理中心</v>
          </cell>
          <cell r="C51" t="str">
            <v>S0101</v>
          </cell>
          <cell r="D51">
            <v>40</v>
          </cell>
          <cell r="E51">
            <v>81</v>
          </cell>
        </row>
        <row r="52">
          <cell r="A52" t="str">
            <v>朱亦昕</v>
          </cell>
          <cell r="B52" t="str">
            <v>召陵区纪委监委信访受理中心</v>
          </cell>
          <cell r="C52" t="str">
            <v>S0101</v>
          </cell>
          <cell r="D52">
            <v>47</v>
          </cell>
          <cell r="E52">
            <v>83.33</v>
          </cell>
        </row>
        <row r="53">
          <cell r="A53" t="str">
            <v>梅素娟</v>
          </cell>
          <cell r="B53" t="str">
            <v>召陵区纪委监委信访受理中心</v>
          </cell>
          <cell r="C53" t="str">
            <v>S0101</v>
          </cell>
          <cell r="D53">
            <v>48</v>
          </cell>
          <cell r="E53">
            <v>81.67</v>
          </cell>
        </row>
        <row r="54">
          <cell r="A54" t="str">
            <v>谭鹏博</v>
          </cell>
          <cell r="B54" t="str">
            <v>召陵区纪委监委信访受理中心</v>
          </cell>
          <cell r="C54" t="str">
            <v>S0101</v>
          </cell>
          <cell r="D54">
            <v>50</v>
          </cell>
          <cell r="E54">
            <v>79.67</v>
          </cell>
        </row>
        <row r="55">
          <cell r="A55" t="str">
            <v>孙一凡</v>
          </cell>
          <cell r="B55" t="str">
            <v>召陵区纪委监委信访受理中心</v>
          </cell>
          <cell r="C55" t="str">
            <v>S0101</v>
          </cell>
          <cell r="D55">
            <v>51</v>
          </cell>
          <cell r="E55">
            <v>83</v>
          </cell>
        </row>
        <row r="56">
          <cell r="A56" t="str">
            <v>刘瑞卡</v>
          </cell>
          <cell r="B56" t="str">
            <v>召陵区纪委监委信访受理中心</v>
          </cell>
          <cell r="C56" t="str">
            <v>S0101</v>
          </cell>
          <cell r="D56" t="str">
            <v>缺考</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4"/>
  <sheetViews>
    <sheetView tabSelected="1" workbookViewId="0" topLeftCell="A1">
      <selection activeCell="A1" sqref="A1:G1"/>
    </sheetView>
  </sheetViews>
  <sheetFormatPr defaultColWidth="9.00390625" defaultRowHeight="15" outlineLevelCol="6"/>
  <cols>
    <col min="1" max="1" width="11.57421875" style="2" customWidth="1"/>
    <col min="2" max="2" width="8.28125" style="2" customWidth="1"/>
    <col min="3" max="3" width="24.00390625" style="2" customWidth="1"/>
    <col min="4" max="4" width="9.8515625" style="2" customWidth="1"/>
    <col min="5" max="5" width="10.8515625" style="2" customWidth="1"/>
    <col min="6" max="6" width="11.8515625" style="3" customWidth="1"/>
    <col min="7" max="7" width="11.421875" style="3" customWidth="1"/>
    <col min="8" max="16384" width="9.00390625" style="2" customWidth="1"/>
  </cols>
  <sheetData>
    <row r="1" spans="1:7" ht="40" customHeight="1">
      <c r="A1" s="4" t="s">
        <v>0</v>
      </c>
      <c r="B1" s="5"/>
      <c r="C1" s="5"/>
      <c r="D1" s="5"/>
      <c r="E1" s="5"/>
      <c r="F1" s="6"/>
      <c r="G1" s="6"/>
    </row>
    <row r="2" spans="1:7" s="1" customFormat="1" ht="27" customHeight="1">
      <c r="A2" s="7" t="s">
        <v>1</v>
      </c>
      <c r="B2" s="7" t="s">
        <v>2</v>
      </c>
      <c r="C2" s="7" t="s">
        <v>3</v>
      </c>
      <c r="D2" s="7" t="s">
        <v>4</v>
      </c>
      <c r="E2" s="8" t="s">
        <v>5</v>
      </c>
      <c r="F2" s="9" t="s">
        <v>6</v>
      </c>
      <c r="G2" s="9" t="s">
        <v>7</v>
      </c>
    </row>
    <row r="3" spans="1:7" ht="30" customHeight="1">
      <c r="A3" s="10" t="s">
        <v>8</v>
      </c>
      <c r="B3" s="10" t="s">
        <v>9</v>
      </c>
      <c r="C3" s="10" t="s">
        <v>10</v>
      </c>
      <c r="D3" s="10" t="s">
        <v>11</v>
      </c>
      <c r="E3" s="11">
        <v>74.5</v>
      </c>
      <c r="F3" s="12">
        <v>80.67</v>
      </c>
      <c r="G3" s="13">
        <f aca="true" t="shared" si="0" ref="G3:G14">E3/2+F3/2</f>
        <v>77.585</v>
      </c>
    </row>
    <row r="4" spans="1:7" ht="30" customHeight="1">
      <c r="A4" s="10" t="s">
        <v>12</v>
      </c>
      <c r="B4" s="10" t="s">
        <v>13</v>
      </c>
      <c r="C4" s="10" t="s">
        <v>10</v>
      </c>
      <c r="D4" s="10" t="s">
        <v>11</v>
      </c>
      <c r="E4" s="11">
        <v>66</v>
      </c>
      <c r="F4" s="12">
        <v>80.33</v>
      </c>
      <c r="G4" s="13">
        <f t="shared" si="0"/>
        <v>73.165</v>
      </c>
    </row>
    <row r="5" spans="1:7" ht="30" customHeight="1">
      <c r="A5" s="10" t="s">
        <v>14</v>
      </c>
      <c r="B5" s="10" t="s">
        <v>15</v>
      </c>
      <c r="C5" s="10" t="s">
        <v>10</v>
      </c>
      <c r="D5" s="10" t="s">
        <v>11</v>
      </c>
      <c r="E5" s="11">
        <v>65</v>
      </c>
      <c r="F5" s="12">
        <v>81</v>
      </c>
      <c r="G5" s="13">
        <f t="shared" si="0"/>
        <v>73</v>
      </c>
    </row>
    <row r="6" spans="1:7" ht="30" customHeight="1">
      <c r="A6" s="10" t="s">
        <v>16</v>
      </c>
      <c r="B6" s="10" t="s">
        <v>17</v>
      </c>
      <c r="C6" s="10" t="s">
        <v>10</v>
      </c>
      <c r="D6" s="10" t="s">
        <v>18</v>
      </c>
      <c r="E6" s="11">
        <v>73.5</v>
      </c>
      <c r="F6" s="13">
        <f>VLOOKUP(B:B,'[1]第二场'!$A:$E,5,0)</f>
        <v>82</v>
      </c>
      <c r="G6" s="13">
        <f t="shared" si="0"/>
        <v>77.75</v>
      </c>
    </row>
    <row r="7" spans="1:7" ht="30" customHeight="1">
      <c r="A7" s="10" t="s">
        <v>19</v>
      </c>
      <c r="B7" s="10" t="s">
        <v>20</v>
      </c>
      <c r="C7" s="10" t="s">
        <v>10</v>
      </c>
      <c r="D7" s="10" t="s">
        <v>18</v>
      </c>
      <c r="E7" s="11">
        <v>73.5</v>
      </c>
      <c r="F7" s="13">
        <f>VLOOKUP(B:B,'[1]第二场'!$A:$E,5,0)</f>
        <v>81.33</v>
      </c>
      <c r="G7" s="13">
        <f t="shared" si="0"/>
        <v>77.415</v>
      </c>
    </row>
    <row r="8" spans="1:7" ht="30" customHeight="1">
      <c r="A8" s="10" t="s">
        <v>21</v>
      </c>
      <c r="B8" s="10" t="s">
        <v>22</v>
      </c>
      <c r="C8" s="10" t="s">
        <v>10</v>
      </c>
      <c r="D8" s="10" t="s">
        <v>18</v>
      </c>
      <c r="E8" s="11">
        <v>72</v>
      </c>
      <c r="F8" s="13">
        <f>VLOOKUP(B:B,'[1]第二场'!$A:$E,5,0)</f>
        <v>81.33</v>
      </c>
      <c r="G8" s="13">
        <f t="shared" si="0"/>
        <v>76.665</v>
      </c>
    </row>
    <row r="9" spans="1:7" ht="30" customHeight="1">
      <c r="A9" s="10" t="s">
        <v>23</v>
      </c>
      <c r="B9" s="10" t="s">
        <v>24</v>
      </c>
      <c r="C9" s="10" t="s">
        <v>25</v>
      </c>
      <c r="D9" s="10" t="s">
        <v>26</v>
      </c>
      <c r="E9" s="11">
        <v>71</v>
      </c>
      <c r="F9" s="13">
        <f>VLOOKUP(B:B,'[1]第二场'!$A:$E,5,0)</f>
        <v>82.33</v>
      </c>
      <c r="G9" s="13">
        <f t="shared" si="0"/>
        <v>76.665</v>
      </c>
    </row>
    <row r="10" spans="1:7" ht="30" customHeight="1">
      <c r="A10" s="10" t="s">
        <v>27</v>
      </c>
      <c r="B10" s="10" t="s">
        <v>28</v>
      </c>
      <c r="C10" s="10" t="s">
        <v>25</v>
      </c>
      <c r="D10" s="10" t="s">
        <v>26</v>
      </c>
      <c r="E10" s="11">
        <v>65</v>
      </c>
      <c r="F10" s="13">
        <f>VLOOKUP(B:B,'[1]第二场'!$A:$E,5,0)</f>
        <v>83.67</v>
      </c>
      <c r="G10" s="13">
        <f t="shared" si="0"/>
        <v>74.335</v>
      </c>
    </row>
    <row r="11" spans="1:7" ht="30" customHeight="1">
      <c r="A11" s="10" t="s">
        <v>29</v>
      </c>
      <c r="B11" s="10" t="s">
        <v>30</v>
      </c>
      <c r="C11" s="10" t="s">
        <v>25</v>
      </c>
      <c r="D11" s="10" t="s">
        <v>26</v>
      </c>
      <c r="E11" s="11">
        <v>66.5</v>
      </c>
      <c r="F11" s="13">
        <f>VLOOKUP(B:B,'[1]第二场'!$A:$E,5,0)</f>
        <v>80.67</v>
      </c>
      <c r="G11" s="13">
        <f t="shared" si="0"/>
        <v>73.585</v>
      </c>
    </row>
    <row r="12" spans="1:7" ht="30" customHeight="1">
      <c r="A12" s="10" t="s">
        <v>31</v>
      </c>
      <c r="B12" s="10" t="s">
        <v>32</v>
      </c>
      <c r="C12" s="10" t="s">
        <v>25</v>
      </c>
      <c r="D12" s="10" t="s">
        <v>33</v>
      </c>
      <c r="E12" s="11">
        <v>71</v>
      </c>
      <c r="F12" s="13">
        <f>VLOOKUP(B:B,'[1]第二场'!$A:$E,5,0)</f>
        <v>83</v>
      </c>
      <c r="G12" s="13">
        <f t="shared" si="0"/>
        <v>77</v>
      </c>
    </row>
    <row r="13" spans="1:7" ht="30" customHeight="1">
      <c r="A13" s="10" t="s">
        <v>34</v>
      </c>
      <c r="B13" s="10" t="s">
        <v>35</v>
      </c>
      <c r="C13" s="10" t="s">
        <v>25</v>
      </c>
      <c r="D13" s="10" t="s">
        <v>33</v>
      </c>
      <c r="E13" s="11">
        <v>71.5</v>
      </c>
      <c r="F13" s="13">
        <f>VLOOKUP(B:B,'[1]第二场'!$A:$E,5,0)</f>
        <v>80.33</v>
      </c>
      <c r="G13" s="13">
        <f t="shared" si="0"/>
        <v>75.915</v>
      </c>
    </row>
    <row r="14" spans="1:7" ht="30" customHeight="1">
      <c r="A14" s="10" t="s">
        <v>36</v>
      </c>
      <c r="B14" s="10" t="s">
        <v>37</v>
      </c>
      <c r="C14" s="10" t="s">
        <v>25</v>
      </c>
      <c r="D14" s="10" t="s">
        <v>33</v>
      </c>
      <c r="E14" s="11">
        <v>68.5</v>
      </c>
      <c r="F14" s="13">
        <f>VLOOKUP(B:B,'[1]第二场'!$A:$E,5,0)</f>
        <v>81</v>
      </c>
      <c r="G14" s="13">
        <f t="shared" si="0"/>
        <v>74.75</v>
      </c>
    </row>
  </sheetData>
  <autoFilter ref="A2:G14">
    <sortState ref="A3:G14">
      <sortCondition sortBy="value" ref="D3:D14"/>
      <sortCondition descending="1" sortBy="value" ref="G3:G14"/>
    </sortState>
  </autoFilter>
  <mergeCells count="1">
    <mergeCell ref="A1:G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K18" sqref="K18"/>
    </sheetView>
  </sheetViews>
  <sheetFormatPr defaultColWidth="9.00390625" defaultRowHeight="1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馒头</cp:lastModifiedBy>
  <dcterms:created xsi:type="dcterms:W3CDTF">2023-06-10T10:09:00Z</dcterms:created>
  <dcterms:modified xsi:type="dcterms:W3CDTF">2023-06-14T09:59:07Z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E66F9B58C127468380649CB6F6C3264F_12</vt:lpwstr>
  </property>
  <property fmtid="{D5CDD505-2E9C-101B-9397-08002B2CF9AE}" pid="3" name="KSOProductBuildVer">
    <vt:lpwstr>2052-11.1.0.14309</vt:lpwstr>
  </property>
</Properties>
</file>