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<sst xmlns="http://schemas.openxmlformats.org/spreadsheetml/2006/main" count="615" uniqueCount="339">
  <si>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9</t>
    </r>
  </si>
  <si>
    <t>屈家岭管理区事业单位公开招聘面试资格复审人员名单</t>
  </si>
  <si>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</si>
  <si>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姓名</t>
    </r>
  </si>
  <si>
    <r>
      <rPr>
        <sz val="11"/>
        <color indexed="8"/>
        <rFont val="黑体"/>
        <family val="3"/>
      </rPr>
      <t>性别</t>
    </r>
  </si>
  <si>
    <r>
      <rPr>
        <sz val="11"/>
        <color indexed="8"/>
        <rFont val="黑体"/>
        <family val="3"/>
      </rPr>
      <t>招考单位名称</t>
    </r>
  </si>
  <si>
    <r>
      <rPr>
        <sz val="11"/>
        <color indexed="8"/>
        <rFont val="黑体"/>
        <family val="3"/>
      </rPr>
      <t>报考岗位</t>
    </r>
  </si>
  <si>
    <r>
      <rPr>
        <sz val="11"/>
        <color indexed="8"/>
        <rFont val="黑体"/>
        <family val="3"/>
      </rPr>
      <t>职位代码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</si>
  <si>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</si>
  <si>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职业</t>
    </r>
  </si>
  <si>
    <r>
      <rPr>
        <sz val="11"/>
        <color indexed="8"/>
        <rFont val="黑体"/>
        <family val="3"/>
      </rPr>
      <t>综合</t>
    </r>
  </si>
  <si>
    <r>
      <rPr>
        <sz val="11"/>
        <color indexed="8"/>
        <rFont val="黑体"/>
        <family val="3"/>
      </rPr>
      <t>加分</t>
    </r>
  </si>
  <si>
    <r>
      <rPr>
        <sz val="11"/>
        <color indexed="8"/>
        <rFont val="黑体"/>
        <family val="3"/>
      </rPr>
      <t>总成绩</t>
    </r>
  </si>
  <si>
    <r>
      <rPr>
        <sz val="12"/>
        <rFont val="黑体"/>
        <family val="3"/>
      </rPr>
      <t>笔试折后分（含政策性加分）</t>
    </r>
  </si>
  <si>
    <r>
      <rPr>
        <sz val="12"/>
        <rFont val="黑体"/>
        <family val="3"/>
      </rPr>
      <t>排名</t>
    </r>
  </si>
  <si>
    <r>
      <rPr>
        <sz val="11"/>
        <color indexed="8"/>
        <rFont val="宋体"/>
        <family val="0"/>
      </rPr>
      <t>姜澈宇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</si>
  <si>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</si>
  <si>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屈家岭管理区党政综合服务中心</t>
    </r>
  </si>
  <si>
    <r>
      <rPr>
        <sz val="11"/>
        <color indexed="8"/>
        <rFont val="宋体"/>
        <family val="0"/>
      </rPr>
      <t>综合管理岗</t>
    </r>
  </si>
  <si>
    <t>14208008001001001</t>
  </si>
  <si>
    <t>110.00</t>
  </si>
  <si>
    <t>90.00</t>
  </si>
  <si>
    <t>200.00</t>
  </si>
  <si>
    <r>
      <rPr>
        <sz val="11"/>
        <color indexed="8"/>
        <rFont val="宋体"/>
        <family val="0"/>
      </rPr>
      <t>赵鑫</t>
    </r>
  </si>
  <si>
    <t>86.34</t>
  </si>
  <si>
    <t>80.75</t>
  </si>
  <si>
    <t>167.09</t>
  </si>
  <si>
    <r>
      <rPr>
        <sz val="11"/>
        <color indexed="8"/>
        <rFont val="宋体"/>
        <family val="0"/>
      </rPr>
      <t>田林轩</t>
    </r>
  </si>
  <si>
    <t>70.72</t>
  </si>
  <si>
    <t>90.75</t>
  </si>
  <si>
    <t>161.47</t>
  </si>
  <si>
    <r>
      <rPr>
        <sz val="11"/>
        <color indexed="8"/>
        <rFont val="宋体"/>
        <family val="0"/>
      </rPr>
      <t>熊新怡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</si>
  <si>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</si>
  <si>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办公室工作人员</t>
    </r>
    <r>
      <rPr>
        <sz val="11"/>
        <color indexed="8"/>
        <rFont val="Times New Roman"/>
        <family val="1"/>
      </rPr>
      <t>1</t>
    </r>
  </si>
  <si>
    <t>14208008001001002</t>
  </si>
  <si>
    <t>103.68</t>
  </si>
  <si>
    <t>87.75</t>
  </si>
  <si>
    <t>191.43</t>
  </si>
  <si>
    <r>
      <rPr>
        <sz val="11"/>
        <color indexed="8"/>
        <rFont val="宋体"/>
        <family val="0"/>
      </rPr>
      <t>刘锦程</t>
    </r>
  </si>
  <si>
    <t>103.77</t>
  </si>
  <si>
    <t>184.52</t>
  </si>
  <si>
    <r>
      <rPr>
        <sz val="11"/>
        <color indexed="8"/>
        <rFont val="宋体"/>
        <family val="0"/>
      </rPr>
      <t>张慧玲</t>
    </r>
  </si>
  <si>
    <t>94.64</t>
  </si>
  <si>
    <t>88.00</t>
  </si>
  <si>
    <t>182.64</t>
  </si>
  <si>
    <r>
      <rPr>
        <sz val="11"/>
        <color indexed="8"/>
        <rFont val="宋体"/>
        <family val="0"/>
      </rPr>
      <t>余帅</t>
    </r>
  </si>
  <si>
    <r>
      <rPr>
        <sz val="11"/>
        <color indexed="8"/>
        <rFont val="宋体"/>
        <family val="0"/>
      </rPr>
      <t>办公室工作人员</t>
    </r>
    <r>
      <rPr>
        <sz val="11"/>
        <color indexed="8"/>
        <rFont val="Times New Roman"/>
        <family val="1"/>
      </rPr>
      <t>2</t>
    </r>
  </si>
  <si>
    <t>14208008001001003</t>
  </si>
  <si>
    <t>104.29</t>
  </si>
  <si>
    <t>88.75</t>
  </si>
  <si>
    <t>193.04</t>
  </si>
  <si>
    <r>
      <rPr>
        <sz val="11"/>
        <color indexed="8"/>
        <rFont val="宋体"/>
        <family val="0"/>
      </rPr>
      <t>李海</t>
    </r>
  </si>
  <si>
    <t>87.07</t>
  </si>
  <si>
    <t>103.75</t>
  </si>
  <si>
    <t>190.82</t>
  </si>
  <si>
    <r>
      <rPr>
        <sz val="11"/>
        <color indexed="8"/>
        <rFont val="宋体"/>
        <family val="0"/>
      </rPr>
      <t>肖静</t>
    </r>
  </si>
  <si>
    <t>88.79</t>
  </si>
  <si>
    <t>99.50</t>
  </si>
  <si>
    <t>188.29</t>
  </si>
  <si>
    <r>
      <rPr>
        <sz val="11"/>
        <color indexed="8"/>
        <rFont val="宋体"/>
        <family val="0"/>
      </rPr>
      <t>徐桢程</t>
    </r>
  </si>
  <si>
    <r>
      <rPr>
        <sz val="11"/>
        <color indexed="8"/>
        <rFont val="宋体"/>
        <family val="0"/>
      </rPr>
      <t>屈家岭管理区党群工作服务中心</t>
    </r>
  </si>
  <si>
    <r>
      <rPr>
        <sz val="11"/>
        <color indexed="8"/>
        <rFont val="宋体"/>
        <family val="0"/>
      </rPr>
      <t>工作人员</t>
    </r>
  </si>
  <si>
    <t>14208008002001001</t>
  </si>
  <si>
    <t>93.08</t>
  </si>
  <si>
    <t>107.50</t>
  </si>
  <si>
    <t>200.58</t>
  </si>
  <si>
    <r>
      <rPr>
        <sz val="11"/>
        <color indexed="8"/>
        <rFont val="宋体"/>
        <family val="0"/>
      </rPr>
      <t>牛茜婷</t>
    </r>
  </si>
  <si>
    <t>84.89</t>
  </si>
  <si>
    <t>103.00</t>
  </si>
  <si>
    <t>187.89</t>
  </si>
  <si>
    <r>
      <rPr>
        <sz val="11"/>
        <color indexed="8"/>
        <rFont val="宋体"/>
        <family val="0"/>
      </rPr>
      <t>李芷昕</t>
    </r>
  </si>
  <si>
    <t>84.95</t>
  </si>
  <si>
    <t>100.00</t>
  </si>
  <si>
    <t>184.95</t>
  </si>
  <si>
    <r>
      <rPr>
        <sz val="11"/>
        <color indexed="8"/>
        <rFont val="宋体"/>
        <family val="0"/>
      </rPr>
      <t>李德志</t>
    </r>
  </si>
  <si>
    <t>14208008002001002</t>
  </si>
  <si>
    <t>109.74</t>
  </si>
  <si>
    <t>97.00</t>
  </si>
  <si>
    <t>206.74</t>
  </si>
  <si>
    <r>
      <rPr>
        <sz val="11"/>
        <color indexed="8"/>
        <rFont val="宋体"/>
        <family val="0"/>
      </rPr>
      <t>胡昊宇</t>
    </r>
  </si>
  <si>
    <t>110.98</t>
  </si>
  <si>
    <t>94.00</t>
  </si>
  <si>
    <t>204.98</t>
  </si>
  <si>
    <r>
      <rPr>
        <sz val="11"/>
        <color indexed="8"/>
        <rFont val="宋体"/>
        <family val="0"/>
      </rPr>
      <t>李欣</t>
    </r>
  </si>
  <si>
    <t>97.17</t>
  </si>
  <si>
    <t>99.25</t>
  </si>
  <si>
    <t>196.42</t>
  </si>
  <si>
    <r>
      <rPr>
        <sz val="11"/>
        <color indexed="8"/>
        <rFont val="宋体"/>
        <family val="0"/>
      </rPr>
      <t>钟航</t>
    </r>
  </si>
  <si>
    <r>
      <rPr>
        <sz val="11"/>
        <color indexed="8"/>
        <rFont val="宋体"/>
        <family val="0"/>
      </rPr>
      <t>屈家岭管理区农业水利发展服务中心</t>
    </r>
  </si>
  <si>
    <r>
      <rPr>
        <sz val="11"/>
        <color indexed="8"/>
        <rFont val="宋体"/>
        <family val="0"/>
      </rPr>
      <t>水利工作人员</t>
    </r>
  </si>
  <si>
    <t>14208008003001001</t>
  </si>
  <si>
    <t>79.23</t>
  </si>
  <si>
    <t>73.00</t>
  </si>
  <si>
    <t>152.23</t>
  </si>
  <si>
    <r>
      <rPr>
        <sz val="11"/>
        <color indexed="8"/>
        <rFont val="宋体"/>
        <family val="0"/>
      </rPr>
      <t>彭丽丽</t>
    </r>
  </si>
  <si>
    <t>72.43</t>
  </si>
  <si>
    <t>71.00</t>
  </si>
  <si>
    <t>143.43</t>
  </si>
  <si>
    <r>
      <rPr>
        <sz val="11"/>
        <color indexed="8"/>
        <rFont val="宋体"/>
        <family val="0"/>
      </rPr>
      <t>谭鲲</t>
    </r>
  </si>
  <si>
    <t>73.63</t>
  </si>
  <si>
    <t>52.50</t>
  </si>
  <si>
    <t>126.13</t>
  </si>
  <si>
    <r>
      <rPr>
        <sz val="11"/>
        <color indexed="8"/>
        <rFont val="宋体"/>
        <family val="0"/>
      </rPr>
      <t>邓子力</t>
    </r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</si>
  <si>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</si>
  <si>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14208008003001002</t>
  </si>
  <si>
    <t>75.55</t>
  </si>
  <si>
    <t>98.75</t>
  </si>
  <si>
    <t>174.30</t>
  </si>
  <si>
    <r>
      <rPr>
        <sz val="11"/>
        <color indexed="8"/>
        <rFont val="宋体"/>
        <family val="0"/>
      </rPr>
      <t>鲁苓</t>
    </r>
  </si>
  <si>
    <t>84.78</t>
  </si>
  <si>
    <t>173.53</t>
  </si>
  <si>
    <r>
      <rPr>
        <sz val="11"/>
        <color indexed="8"/>
        <rFont val="宋体"/>
        <family val="0"/>
      </rPr>
      <t>徐聪</t>
    </r>
  </si>
  <si>
    <t>72.86</t>
  </si>
  <si>
    <t>96.25</t>
  </si>
  <si>
    <t>169.11</t>
  </si>
  <si>
    <r>
      <rPr>
        <sz val="11"/>
        <color indexed="8"/>
        <rFont val="宋体"/>
        <family val="0"/>
      </rPr>
      <t>武兰春</t>
    </r>
  </si>
  <si>
    <t>85.18</t>
  </si>
  <si>
    <t>80.25</t>
  </si>
  <si>
    <t>165.43</t>
  </si>
  <si>
    <r>
      <rPr>
        <sz val="11"/>
        <color indexed="8"/>
        <rFont val="宋体"/>
        <family val="0"/>
      </rPr>
      <t>刘兰兰</t>
    </r>
  </si>
  <si>
    <t>88.13</t>
  </si>
  <si>
    <t>77.25</t>
  </si>
  <si>
    <t>165.38</t>
  </si>
  <si>
    <r>
      <rPr>
        <sz val="11"/>
        <color indexed="8"/>
        <rFont val="宋体"/>
        <family val="0"/>
      </rPr>
      <t>李小军</t>
    </r>
  </si>
  <si>
    <t>100.90</t>
  </si>
  <si>
    <t>60.50</t>
  </si>
  <si>
    <t>161.40</t>
  </si>
  <si>
    <r>
      <rPr>
        <sz val="11"/>
        <color indexed="8"/>
        <rFont val="宋体"/>
        <family val="0"/>
      </rPr>
      <t>高仍茹</t>
    </r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</si>
  <si>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</si>
  <si>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14208008003001003</t>
  </si>
  <si>
    <t>94.96</t>
  </si>
  <si>
    <t>95.50</t>
  </si>
  <si>
    <t>190.46</t>
  </si>
  <si>
    <r>
      <rPr>
        <sz val="11"/>
        <color indexed="8"/>
        <rFont val="宋体"/>
        <family val="0"/>
      </rPr>
      <t>王子凌</t>
    </r>
  </si>
  <si>
    <t>82.69</t>
  </si>
  <si>
    <t>102.75</t>
  </si>
  <si>
    <t>185.44</t>
  </si>
  <si>
    <r>
      <rPr>
        <sz val="11"/>
        <color indexed="8"/>
        <rFont val="宋体"/>
        <family val="0"/>
      </rPr>
      <t>张雯慧</t>
    </r>
  </si>
  <si>
    <t>85.63</t>
  </si>
  <si>
    <t>96.50</t>
  </si>
  <si>
    <t>182.13</t>
  </si>
  <si>
    <r>
      <rPr>
        <sz val="11"/>
        <color indexed="8"/>
        <rFont val="宋体"/>
        <family val="0"/>
      </rPr>
      <t>连静</t>
    </r>
  </si>
  <si>
    <r>
      <rPr>
        <sz val="11"/>
        <color indexed="8"/>
        <rFont val="宋体"/>
        <family val="0"/>
      </rPr>
      <t>财务会计</t>
    </r>
  </si>
  <si>
    <t>14208008003001004</t>
  </si>
  <si>
    <t>85.21</t>
  </si>
  <si>
    <t>175.21</t>
  </si>
  <si>
    <r>
      <rPr>
        <sz val="11"/>
        <color indexed="8"/>
        <rFont val="宋体"/>
        <family val="0"/>
      </rPr>
      <t>孙妍楠</t>
    </r>
  </si>
  <si>
    <t>83.48</t>
  </si>
  <si>
    <t>173.48</t>
  </si>
  <si>
    <r>
      <rPr>
        <sz val="11"/>
        <color indexed="8"/>
        <rFont val="宋体"/>
        <family val="0"/>
      </rPr>
      <t>胡雅悠</t>
    </r>
  </si>
  <si>
    <t>83.70</t>
  </si>
  <si>
    <t>86.75</t>
  </si>
  <si>
    <t>170.45</t>
  </si>
  <si>
    <r>
      <rPr>
        <sz val="11"/>
        <color indexed="8"/>
        <rFont val="宋体"/>
        <family val="0"/>
      </rPr>
      <t>潘嘉</t>
    </r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</si>
  <si>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</si>
  <si>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14208008003001005</t>
  </si>
  <si>
    <t>110.85</t>
  </si>
  <si>
    <t>92.00</t>
  </si>
  <si>
    <t>202.85</t>
  </si>
  <si>
    <r>
      <rPr>
        <sz val="11"/>
        <color indexed="8"/>
        <rFont val="宋体"/>
        <family val="0"/>
      </rPr>
      <t>梁小龙</t>
    </r>
  </si>
  <si>
    <t>96.04</t>
  </si>
  <si>
    <t>87.25</t>
  </si>
  <si>
    <t>183.29</t>
  </si>
  <si>
    <r>
      <rPr>
        <sz val="11"/>
        <color indexed="8"/>
        <rFont val="宋体"/>
        <family val="0"/>
      </rPr>
      <t>吴明峰</t>
    </r>
  </si>
  <si>
    <t>107.13</t>
  </si>
  <si>
    <t>90.50</t>
  </si>
  <si>
    <t>197.63</t>
  </si>
  <si>
    <r>
      <rPr>
        <sz val="11"/>
        <color indexed="8"/>
        <rFont val="宋体"/>
        <family val="0"/>
      </rPr>
      <t>沈超</t>
    </r>
  </si>
  <si>
    <r>
      <rPr>
        <sz val="11"/>
        <color indexed="8"/>
        <rFont val="宋体"/>
        <family val="0"/>
      </rPr>
      <t>屈家岭管理区综合执法服务中心</t>
    </r>
  </si>
  <si>
    <t>14208008004001001</t>
  </si>
  <si>
    <t>106.48</t>
  </si>
  <si>
    <t>193.23</t>
  </si>
  <si>
    <r>
      <rPr>
        <sz val="11"/>
        <color indexed="8"/>
        <rFont val="宋体"/>
        <family val="0"/>
      </rPr>
      <t>甘再云</t>
    </r>
  </si>
  <si>
    <t>107.51</t>
  </si>
  <si>
    <t>187.76</t>
  </si>
  <si>
    <r>
      <rPr>
        <sz val="11"/>
        <color indexed="8"/>
        <rFont val="宋体"/>
        <family val="0"/>
      </rPr>
      <t>王朝阳</t>
    </r>
  </si>
  <si>
    <t>89.40</t>
  </si>
  <si>
    <t>89.50</t>
  </si>
  <si>
    <t>178.90</t>
  </si>
  <si>
    <r>
      <rPr>
        <sz val="11"/>
        <color indexed="8"/>
        <rFont val="宋体"/>
        <family val="0"/>
      </rPr>
      <t>马淅</t>
    </r>
  </si>
  <si>
    <t>14208008004001002</t>
  </si>
  <si>
    <t>86.90</t>
  </si>
  <si>
    <t>173.65</t>
  </si>
  <si>
    <r>
      <rPr>
        <sz val="11"/>
        <color indexed="8"/>
        <rFont val="宋体"/>
        <family val="0"/>
      </rPr>
      <t>杨光</t>
    </r>
  </si>
  <si>
    <t>101.47</t>
  </si>
  <si>
    <t>83.00</t>
  </si>
  <si>
    <t>184.47</t>
  </si>
  <si>
    <r>
      <rPr>
        <sz val="11"/>
        <color indexed="8"/>
        <rFont val="宋体"/>
        <family val="0"/>
      </rPr>
      <t>陈晶晶</t>
    </r>
  </si>
  <si>
    <t>81.80</t>
  </si>
  <si>
    <t>181.80</t>
  </si>
  <si>
    <r>
      <rPr>
        <sz val="11"/>
        <color indexed="8"/>
        <rFont val="宋体"/>
        <family val="0"/>
      </rPr>
      <t>刘晴昕</t>
    </r>
  </si>
  <si>
    <t>14208008004001003</t>
  </si>
  <si>
    <t>99.81</t>
  </si>
  <si>
    <t>92.75</t>
  </si>
  <si>
    <t>192.56</t>
  </si>
  <si>
    <r>
      <rPr>
        <sz val="11"/>
        <color indexed="8"/>
        <rFont val="宋体"/>
        <family val="0"/>
      </rPr>
      <t>周天驰</t>
    </r>
  </si>
  <si>
    <t>93.95</t>
  </si>
  <si>
    <t>78.75</t>
  </si>
  <si>
    <t>172.70</t>
  </si>
  <si>
    <r>
      <rPr>
        <sz val="11"/>
        <color indexed="8"/>
        <rFont val="宋体"/>
        <family val="0"/>
      </rPr>
      <t>陈恒</t>
    </r>
  </si>
  <si>
    <t>96.30</t>
  </si>
  <si>
    <t>74.25</t>
  </si>
  <si>
    <t>170.55</t>
  </si>
  <si>
    <r>
      <rPr>
        <sz val="11"/>
        <color indexed="8"/>
        <rFont val="宋体"/>
        <family val="0"/>
      </rPr>
      <t>李辰偲</t>
    </r>
  </si>
  <si>
    <r>
      <rPr>
        <sz val="11"/>
        <color indexed="8"/>
        <rFont val="宋体"/>
        <family val="0"/>
      </rPr>
      <t>屈家岭管理区招商引资和投融资促进服务中心</t>
    </r>
  </si>
  <si>
    <t>14208008005001001</t>
  </si>
  <si>
    <t>106.67</t>
  </si>
  <si>
    <t>105.00</t>
  </si>
  <si>
    <t>211.67</t>
  </si>
  <si>
    <r>
      <rPr>
        <sz val="11"/>
        <color indexed="8"/>
        <rFont val="宋体"/>
        <family val="0"/>
      </rPr>
      <t>胡文元</t>
    </r>
  </si>
  <si>
    <t>105.19</t>
  </si>
  <si>
    <t>192.94</t>
  </si>
  <si>
    <r>
      <rPr>
        <sz val="11"/>
        <color indexed="8"/>
        <rFont val="宋体"/>
        <family val="0"/>
      </rPr>
      <t>刘茂菲</t>
    </r>
  </si>
  <si>
    <t>106.29</t>
  </si>
  <si>
    <t>84.50</t>
  </si>
  <si>
    <t>190.79</t>
  </si>
  <si>
    <r>
      <rPr>
        <sz val="11"/>
        <color indexed="8"/>
        <rFont val="宋体"/>
        <family val="0"/>
      </rPr>
      <t>罗颖心</t>
    </r>
  </si>
  <si>
    <t>14208008005001002</t>
  </si>
  <si>
    <t>97.93</t>
  </si>
  <si>
    <t>93.50</t>
  </si>
  <si>
    <r>
      <rPr>
        <sz val="11"/>
        <color indexed="8"/>
        <rFont val="宋体"/>
        <family val="0"/>
      </rPr>
      <t>许宇辉</t>
    </r>
  </si>
  <si>
    <t>93.79</t>
  </si>
  <si>
    <t>76.50</t>
  </si>
  <si>
    <t>170.29</t>
  </si>
  <si>
    <r>
      <rPr>
        <sz val="11"/>
        <color indexed="8"/>
        <rFont val="宋体"/>
        <family val="0"/>
      </rPr>
      <t>李全兴</t>
    </r>
  </si>
  <si>
    <t>74.60</t>
  </si>
  <si>
    <t>68.50</t>
  </si>
  <si>
    <t>143.10</t>
  </si>
  <si>
    <r>
      <rPr>
        <sz val="11"/>
        <color indexed="8"/>
        <rFont val="宋体"/>
        <family val="0"/>
      </rPr>
      <t>张然</t>
    </r>
  </si>
  <si>
    <t>14208008005001003</t>
  </si>
  <si>
    <t>95.84</t>
  </si>
  <si>
    <t>183.84</t>
  </si>
  <si>
    <r>
      <rPr>
        <sz val="11"/>
        <color indexed="8"/>
        <rFont val="宋体"/>
        <family val="0"/>
      </rPr>
      <t>闪婕妤</t>
    </r>
  </si>
  <si>
    <t>80.04</t>
  </si>
  <si>
    <t>102.25</t>
  </si>
  <si>
    <t>182.29</t>
  </si>
  <si>
    <r>
      <rPr>
        <sz val="11"/>
        <color indexed="8"/>
        <rFont val="宋体"/>
        <family val="0"/>
      </rPr>
      <t>郑宗权</t>
    </r>
  </si>
  <si>
    <t>90.80</t>
  </si>
  <si>
    <t>179.55</t>
  </si>
  <si>
    <r>
      <rPr>
        <sz val="11"/>
        <color indexed="8"/>
        <rFont val="宋体"/>
        <family val="0"/>
      </rPr>
      <t>潘亮亮</t>
    </r>
  </si>
  <si>
    <t>84.74</t>
  </si>
  <si>
    <t>174.74</t>
  </si>
  <si>
    <r>
      <rPr>
        <sz val="11"/>
        <color indexed="8"/>
        <rFont val="宋体"/>
        <family val="0"/>
      </rPr>
      <t>廖俊单</t>
    </r>
  </si>
  <si>
    <t>85.87</t>
  </si>
  <si>
    <t>173.87</t>
  </si>
  <si>
    <r>
      <rPr>
        <sz val="11"/>
        <color indexed="8"/>
        <rFont val="宋体"/>
        <family val="0"/>
      </rPr>
      <t>徐凡媞</t>
    </r>
  </si>
  <si>
    <t>78.64</t>
  </si>
  <si>
    <t>168.14</t>
  </si>
  <si>
    <r>
      <rPr>
        <sz val="11"/>
        <color indexed="8"/>
        <rFont val="宋体"/>
        <family val="0"/>
      </rPr>
      <t>丁小娟</t>
    </r>
  </si>
  <si>
    <t>14208008005001004</t>
  </si>
  <si>
    <t>79.61</t>
  </si>
  <si>
    <t>98.50</t>
  </si>
  <si>
    <t>178.11</t>
  </si>
  <si>
    <r>
      <rPr>
        <sz val="11"/>
        <color indexed="8"/>
        <rFont val="宋体"/>
        <family val="0"/>
      </rPr>
      <t>田彩虹</t>
    </r>
  </si>
  <si>
    <t>76.43</t>
  </si>
  <si>
    <t>91.00</t>
  </si>
  <si>
    <t>167.43</t>
  </si>
  <si>
    <r>
      <rPr>
        <sz val="11"/>
        <color indexed="8"/>
        <rFont val="宋体"/>
        <family val="0"/>
      </rPr>
      <t>田雨晴</t>
    </r>
  </si>
  <si>
    <t>73.86</t>
  </si>
  <si>
    <t>164.36</t>
  </si>
  <si>
    <r>
      <rPr>
        <sz val="11"/>
        <color indexed="8"/>
        <rFont val="宋体"/>
        <family val="0"/>
      </rPr>
      <t>李铭望</t>
    </r>
  </si>
  <si>
    <r>
      <rPr>
        <sz val="11"/>
        <color indexed="8"/>
        <rFont val="宋体"/>
        <family val="0"/>
      </rPr>
      <t>屈家岭管理区遗址保护中心</t>
    </r>
  </si>
  <si>
    <r>
      <rPr>
        <sz val="11"/>
        <color indexed="8"/>
        <rFont val="宋体"/>
        <family val="0"/>
      </rPr>
      <t>财务会计岗</t>
    </r>
  </si>
  <si>
    <t>14208008006001002</t>
  </si>
  <si>
    <t>98.76</t>
  </si>
  <si>
    <t>98.00</t>
  </si>
  <si>
    <t>196.76</t>
  </si>
  <si>
    <r>
      <rPr>
        <sz val="11"/>
        <color indexed="8"/>
        <rFont val="宋体"/>
        <family val="0"/>
      </rPr>
      <t>余诚</t>
    </r>
  </si>
  <si>
    <t>86.23</t>
  </si>
  <si>
    <t>109.50</t>
  </si>
  <si>
    <t>195.73</t>
  </si>
  <si>
    <r>
      <rPr>
        <sz val="11"/>
        <color indexed="8"/>
        <rFont val="宋体"/>
        <family val="0"/>
      </rPr>
      <t>张银平</t>
    </r>
  </si>
  <si>
    <t>86.58</t>
  </si>
  <si>
    <t>186.58</t>
  </si>
  <si>
    <r>
      <rPr>
        <sz val="11"/>
        <color indexed="8"/>
        <rFont val="宋体"/>
        <family val="0"/>
      </rPr>
      <t>李承格</t>
    </r>
  </si>
  <si>
    <r>
      <rPr>
        <sz val="11"/>
        <color indexed="8"/>
        <rFont val="宋体"/>
        <family val="0"/>
      </rPr>
      <t>屈家岭管理区五三高中</t>
    </r>
  </si>
  <si>
    <r>
      <rPr>
        <sz val="11"/>
        <color indexed="8"/>
        <rFont val="宋体"/>
        <family val="0"/>
      </rPr>
      <t>高中语文教师</t>
    </r>
  </si>
  <si>
    <t>14208008007001001</t>
  </si>
  <si>
    <t>115.90</t>
  </si>
  <si>
    <t>104.25</t>
  </si>
  <si>
    <t>220.15</t>
  </si>
  <si>
    <r>
      <rPr>
        <sz val="11"/>
        <color indexed="8"/>
        <rFont val="宋体"/>
        <family val="0"/>
      </rPr>
      <t>谭欢</t>
    </r>
  </si>
  <si>
    <t>116.69</t>
  </si>
  <si>
    <t>97.50</t>
  </si>
  <si>
    <t>214.19</t>
  </si>
  <si>
    <r>
      <rPr>
        <sz val="11"/>
        <color indexed="8"/>
        <rFont val="宋体"/>
        <family val="0"/>
      </rPr>
      <t>罗阳</t>
    </r>
  </si>
  <si>
    <t>106.91</t>
  </si>
  <si>
    <t>211.91</t>
  </si>
  <si>
    <r>
      <rPr>
        <sz val="11"/>
        <color indexed="8"/>
        <rFont val="宋体"/>
        <family val="0"/>
      </rPr>
      <t>白邹琪</t>
    </r>
  </si>
  <si>
    <t>92.27</t>
  </si>
  <si>
    <t>113.00</t>
  </si>
  <si>
    <t>205.27</t>
  </si>
  <si>
    <r>
      <rPr>
        <sz val="11"/>
        <color indexed="8"/>
        <rFont val="宋体"/>
        <family val="0"/>
      </rPr>
      <t>樊荣</t>
    </r>
  </si>
  <si>
    <t>95.42</t>
  </si>
  <si>
    <t>105.25</t>
  </si>
  <si>
    <t>200.67</t>
  </si>
  <si>
    <r>
      <rPr>
        <sz val="11"/>
        <color indexed="8"/>
        <rFont val="宋体"/>
        <family val="0"/>
      </rPr>
      <t>汤新如</t>
    </r>
  </si>
  <si>
    <t>101.42</t>
  </si>
  <si>
    <t>93.25</t>
  </si>
  <si>
    <t>194.67</t>
  </si>
  <si>
    <r>
      <rPr>
        <sz val="11"/>
        <color indexed="8"/>
        <rFont val="宋体"/>
        <family val="0"/>
      </rPr>
      <t>鲁梦娣</t>
    </r>
  </si>
  <si>
    <r>
      <rPr>
        <sz val="11"/>
        <color indexed="8"/>
        <rFont val="宋体"/>
        <family val="0"/>
      </rPr>
      <t>高中数学教师</t>
    </r>
  </si>
  <si>
    <t>14208008007001002</t>
  </si>
  <si>
    <t>104.96</t>
  </si>
  <si>
    <t>96.75</t>
  </si>
  <si>
    <t>201.71</t>
  </si>
  <si>
    <r>
      <rPr>
        <sz val="11"/>
        <color indexed="8"/>
        <rFont val="宋体"/>
        <family val="0"/>
      </rPr>
      <t>徐梁</t>
    </r>
  </si>
  <si>
    <t>108.70</t>
  </si>
  <si>
    <t>201.45</t>
  </si>
  <si>
    <r>
      <rPr>
        <sz val="11"/>
        <color indexed="8"/>
        <rFont val="宋体"/>
        <family val="0"/>
      </rPr>
      <t>刘鲁汾</t>
    </r>
  </si>
  <si>
    <t>117.80</t>
  </si>
  <si>
    <t>198.55</t>
  </si>
  <si>
    <r>
      <rPr>
        <sz val="11"/>
        <color indexed="8"/>
        <rFont val="宋体"/>
        <family val="0"/>
      </rPr>
      <t>杨萍静</t>
    </r>
  </si>
  <si>
    <t>107.55</t>
  </si>
  <si>
    <t>71.50</t>
  </si>
  <si>
    <t>179.05</t>
  </si>
  <si>
    <r>
      <rPr>
        <sz val="11"/>
        <color indexed="8"/>
        <rFont val="宋体"/>
        <family val="0"/>
      </rPr>
      <t>王梓浩</t>
    </r>
  </si>
  <si>
    <r>
      <rPr>
        <sz val="11"/>
        <color indexed="8"/>
        <rFont val="宋体"/>
        <family val="0"/>
      </rPr>
      <t>高中化学教师</t>
    </r>
  </si>
  <si>
    <t>14208008007001003</t>
  </si>
  <si>
    <t>109.70</t>
  </si>
  <si>
    <t>102.00</t>
  </si>
  <si>
    <t>211.70</t>
  </si>
  <si>
    <r>
      <rPr>
        <sz val="11"/>
        <color indexed="8"/>
        <rFont val="宋体"/>
        <family val="0"/>
      </rPr>
      <t>陈晓凡</t>
    </r>
  </si>
  <si>
    <t>108.58</t>
  </si>
  <si>
    <t>101.25</t>
  </si>
  <si>
    <t>209.83</t>
  </si>
  <si>
    <r>
      <rPr>
        <sz val="11"/>
        <color indexed="8"/>
        <rFont val="宋体"/>
        <family val="0"/>
      </rPr>
      <t>张鹏飞</t>
    </r>
  </si>
  <si>
    <t>120.39</t>
  </si>
  <si>
    <t>77.00</t>
  </si>
  <si>
    <t>197.39</t>
  </si>
  <si>
    <r>
      <rPr>
        <sz val="11"/>
        <color indexed="8"/>
        <rFont val="宋体"/>
        <family val="0"/>
      </rPr>
      <t>魏涛</t>
    </r>
  </si>
  <si>
    <r>
      <rPr>
        <sz val="11"/>
        <color indexed="8"/>
        <rFont val="宋体"/>
        <family val="0"/>
      </rPr>
      <t>高中生物教师</t>
    </r>
  </si>
  <si>
    <t>14208008007001004</t>
  </si>
  <si>
    <t>119.99</t>
  </si>
  <si>
    <t>210.74</t>
  </si>
  <si>
    <r>
      <rPr>
        <sz val="11"/>
        <color indexed="8"/>
        <rFont val="宋体"/>
        <family val="0"/>
      </rPr>
      <t>熊凡</t>
    </r>
  </si>
  <si>
    <t>103.34</t>
  </si>
  <si>
    <t>73.50</t>
  </si>
  <si>
    <t>176.84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</si>
</sst>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黑体"/>
      <family val="3"/>
    </font>
    <font>
      <sz val="18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黑体"/>
      <family val="3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37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horizontal="center" vertical="center" wrapText="1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50" fillId="0" borderId="9" xfId="45" applyNumberFormat="1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/>
      <protection/>
    </xf>
    <xf numFmtId="0" fontId="50" fillId="0" borderId="9" xfId="41" applyFont="1" applyFill="1" applyBorder="1" applyAlignment="1">
      <alignment horizontal="center" vertical="center" wrapText="1"/>
      <protection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45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178" fontId="50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4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5.140625" style="1" customWidth="1"/>
    <col min="2" max="2" width="8.00390625" style="1" customWidth="1"/>
    <col min="3" max="3" width="4.7109375" style="1" customWidth="1"/>
    <col min="4" max="4" width="19.28125" style="1" customWidth="1"/>
    <col min="5" max="5" width="14.7109375" style="1" customWidth="1"/>
    <col min="6" max="6" width="12.7109375" style="1" customWidth="1"/>
    <col min="7" max="7" width="5.00390625" style="1" customWidth="1"/>
    <col min="8" max="8" width="8.00390625" style="1" customWidth="1"/>
    <col min="9" max="10" width="4.7109375" style="1" customWidth="1"/>
    <col min="11" max="11" width="6.7109375" style="1" customWidth="1"/>
    <col min="12" max="12" width="8.28125" style="1" customWidth="1"/>
    <col min="13" max="13" width="4.7109375" style="1" customWidth="1"/>
    <col min="14" max="16384" width="9.00390625" style="1" customWidth="1"/>
  </cols>
  <sheetData>
    <row r="1" ht="21">
      <c r="A1" s="3" t="s">
        <v>0</v>
      </c>
    </row>
    <row r="2" spans="1:12" s="1" customFormat="1" ht="30.7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s="1" customFormat="1" ht="78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12" t="s">
        <v>14</v>
      </c>
    </row>
    <row r="4" spans="1:13" s="1" customFormat="1" ht="28.5" customHeight="1">
      <c r="A4" s="4">
        <v>1</v>
      </c>
      <c r="B4" s="9" t="s">
        <v>15</v>
      </c>
      <c r="C4" s="6" t="s">
        <v>16</v>
      </c>
      <c r="D4" s="7" t="s">
        <v>17</v>
      </c>
      <c r="E4" s="7" t="s">
        <v>18</v>
      </c>
      <c r="F4" s="7" t="s">
        <v>19</v>
      </c>
      <c r="G4" s="7">
        <v>1</v>
      </c>
      <c r="H4" s="10" t="s">
        <v>20</v>
      </c>
      <c r="I4" s="10" t="s">
        <v>21</v>
      </c>
      <c r="J4" s="13"/>
      <c r="K4" s="14" t="s">
        <v>22</v>
      </c>
      <c r="L4" s="15">
        <f aca="true" t="shared" si="0" ref="L4:L67">(K4/3+J4)*0.4</f>
        <v>26.6666666666667</v>
      </c>
      <c r="M4" s="4">
        <f>SUMPRODUCT((F$4:F$78=F4)*(L$4:L$78&gt;L4))+1</f>
        <v>1</v>
      </c>
    </row>
    <row r="5" spans="1:13" s="1" customFormat="1" ht="28.5" customHeight="1">
      <c r="A5" s="4">
        <v>2</v>
      </c>
      <c r="B5" s="9" t="s">
        <v>23</v>
      </c>
      <c r="C5" s="6" t="s">
        <v>16</v>
      </c>
      <c r="D5" s="7" t="s">
        <v>17</v>
      </c>
      <c r="E5" s="7" t="s">
        <v>18</v>
      </c>
      <c r="F5" s="7" t="s">
        <v>19</v>
      </c>
      <c r="G5" s="7">
        <v>1</v>
      </c>
      <c r="H5" s="10" t="s">
        <v>24</v>
      </c>
      <c r="I5" s="10" t="s">
        <v>25</v>
      </c>
      <c r="J5" s="13"/>
      <c r="K5" s="14" t="s">
        <v>26</v>
      </c>
      <c r="L5" s="15">
        <f t="shared" si="0"/>
        <v>22.2786666666667</v>
      </c>
      <c r="M5" s="4">
        <f aca="true" t="shared" si="1" ref="M5:M36">SUMPRODUCT((F$4:F$78=F5)*(L$4:L$78&gt;L5))+1</f>
        <v>2</v>
      </c>
    </row>
    <row r="6" spans="1:13" s="1" customFormat="1" ht="28.5" customHeight="1">
      <c r="A6" s="4">
        <v>3</v>
      </c>
      <c r="B6" s="9" t="s">
        <v>27</v>
      </c>
      <c r="C6" s="6" t="s">
        <v>16</v>
      </c>
      <c r="D6" s="7" t="s">
        <v>17</v>
      </c>
      <c r="E6" s="7" t="s">
        <v>18</v>
      </c>
      <c r="F6" s="7" t="s">
        <v>19</v>
      </c>
      <c r="G6" s="7">
        <v>1</v>
      </c>
      <c r="H6" s="10" t="s">
        <v>28</v>
      </c>
      <c r="I6" s="10" t="s">
        <v>29</v>
      </c>
      <c r="J6" s="13"/>
      <c r="K6" s="14" t="s">
        <v>30</v>
      </c>
      <c r="L6" s="15">
        <f t="shared" si="0"/>
        <v>21.5293333333333</v>
      </c>
      <c r="M6" s="4">
        <f t="shared" si="1"/>
        <v>3</v>
      </c>
    </row>
    <row r="7" spans="1:13" s="1" customFormat="1" ht="28.5" customHeight="1">
      <c r="A7" s="4">
        <v>4</v>
      </c>
      <c r="B7" s="9" t="s">
        <v>31</v>
      </c>
      <c r="C7" s="6" t="s">
        <v>32</v>
      </c>
      <c r="D7" s="7" t="s">
        <v>17</v>
      </c>
      <c r="E7" s="7" t="s">
        <v>33</v>
      </c>
      <c r="F7" s="7" t="s">
        <v>34</v>
      </c>
      <c r="G7" s="7">
        <v>1</v>
      </c>
      <c r="H7" s="10" t="s">
        <v>35</v>
      </c>
      <c r="I7" s="10" t="s">
        <v>36</v>
      </c>
      <c r="J7" s="13"/>
      <c r="K7" s="14" t="s">
        <v>37</v>
      </c>
      <c r="L7" s="15">
        <f t="shared" si="0"/>
        <v>25.524</v>
      </c>
      <c r="M7" s="4">
        <f t="shared" si="1"/>
        <v>1</v>
      </c>
    </row>
    <row r="8" spans="1:13" s="1" customFormat="1" ht="28.5" customHeight="1">
      <c r="A8" s="4">
        <v>5</v>
      </c>
      <c r="B8" s="9" t="s">
        <v>38</v>
      </c>
      <c r="C8" s="6" t="s">
        <v>32</v>
      </c>
      <c r="D8" s="7" t="s">
        <v>17</v>
      </c>
      <c r="E8" s="7" t="s">
        <v>33</v>
      </c>
      <c r="F8" s="7" t="s">
        <v>34</v>
      </c>
      <c r="G8" s="7">
        <v>1</v>
      </c>
      <c r="H8" s="10" t="s">
        <v>39</v>
      </c>
      <c r="I8" s="10" t="s">
        <v>25</v>
      </c>
      <c r="J8" s="13"/>
      <c r="K8" s="14" t="s">
        <v>40</v>
      </c>
      <c r="L8" s="15">
        <f t="shared" si="0"/>
        <v>24.6026666666667</v>
      </c>
      <c r="M8" s="4">
        <f t="shared" si="1"/>
        <v>2</v>
      </c>
    </row>
    <row r="9" spans="1:13" s="1" customFormat="1" ht="28.5" customHeight="1">
      <c r="A9" s="4">
        <v>6</v>
      </c>
      <c r="B9" s="9" t="s">
        <v>41</v>
      </c>
      <c r="C9" s="6" t="s">
        <v>32</v>
      </c>
      <c r="D9" s="7" t="s">
        <v>17</v>
      </c>
      <c r="E9" s="7" t="s">
        <v>33</v>
      </c>
      <c r="F9" s="7" t="s">
        <v>34</v>
      </c>
      <c r="G9" s="7">
        <v>1</v>
      </c>
      <c r="H9" s="10" t="s">
        <v>42</v>
      </c>
      <c r="I9" s="10" t="s">
        <v>43</v>
      </c>
      <c r="J9" s="13"/>
      <c r="K9" s="14" t="s">
        <v>44</v>
      </c>
      <c r="L9" s="15">
        <f t="shared" si="0"/>
        <v>24.352</v>
      </c>
      <c r="M9" s="4">
        <f t="shared" si="1"/>
        <v>3</v>
      </c>
    </row>
    <row r="10" spans="1:13" s="1" customFormat="1" ht="28.5" customHeight="1">
      <c r="A10" s="4">
        <v>7</v>
      </c>
      <c r="B10" s="9" t="s">
        <v>45</v>
      </c>
      <c r="C10" s="6" t="s">
        <v>16</v>
      </c>
      <c r="D10" s="7" t="s">
        <v>17</v>
      </c>
      <c r="E10" s="7" t="s">
        <v>46</v>
      </c>
      <c r="F10" s="7" t="s">
        <v>47</v>
      </c>
      <c r="G10" s="7">
        <v>1</v>
      </c>
      <c r="H10" s="10" t="s">
        <v>48</v>
      </c>
      <c r="I10" s="10" t="s">
        <v>49</v>
      </c>
      <c r="J10" s="13"/>
      <c r="K10" s="14" t="s">
        <v>50</v>
      </c>
      <c r="L10" s="15">
        <f t="shared" si="0"/>
        <v>25.7386666666667</v>
      </c>
      <c r="M10" s="4">
        <f t="shared" si="1"/>
        <v>1</v>
      </c>
    </row>
    <row r="11" spans="1:13" s="1" customFormat="1" ht="28.5" customHeight="1">
      <c r="A11" s="4">
        <v>8</v>
      </c>
      <c r="B11" s="9" t="s">
        <v>51</v>
      </c>
      <c r="C11" s="6" t="s">
        <v>16</v>
      </c>
      <c r="D11" s="7" t="s">
        <v>17</v>
      </c>
      <c r="E11" s="7" t="s">
        <v>46</v>
      </c>
      <c r="F11" s="7" t="s">
        <v>47</v>
      </c>
      <c r="G11" s="7">
        <v>1</v>
      </c>
      <c r="H11" s="10" t="s">
        <v>52</v>
      </c>
      <c r="I11" s="10" t="s">
        <v>53</v>
      </c>
      <c r="J11" s="13"/>
      <c r="K11" s="14" t="s">
        <v>54</v>
      </c>
      <c r="L11" s="15">
        <f t="shared" si="0"/>
        <v>25.4426666666667</v>
      </c>
      <c r="M11" s="4">
        <f t="shared" si="1"/>
        <v>2</v>
      </c>
    </row>
    <row r="12" spans="1:13" s="1" customFormat="1" ht="28.5" customHeight="1">
      <c r="A12" s="4">
        <v>9</v>
      </c>
      <c r="B12" s="9" t="s">
        <v>55</v>
      </c>
      <c r="C12" s="6" t="s">
        <v>32</v>
      </c>
      <c r="D12" s="7" t="s">
        <v>17</v>
      </c>
      <c r="E12" s="7" t="s">
        <v>46</v>
      </c>
      <c r="F12" s="7" t="s">
        <v>47</v>
      </c>
      <c r="G12" s="7">
        <v>1</v>
      </c>
      <c r="H12" s="10" t="s">
        <v>56</v>
      </c>
      <c r="I12" s="10" t="s">
        <v>57</v>
      </c>
      <c r="J12" s="13"/>
      <c r="K12" s="14" t="s">
        <v>58</v>
      </c>
      <c r="L12" s="15">
        <f t="shared" si="0"/>
        <v>25.1053333333333</v>
      </c>
      <c r="M12" s="4">
        <f t="shared" si="1"/>
        <v>3</v>
      </c>
    </row>
    <row r="13" spans="1:13" s="1" customFormat="1" ht="28.5" customHeight="1">
      <c r="A13" s="4">
        <v>10</v>
      </c>
      <c r="B13" s="9" t="s">
        <v>59</v>
      </c>
      <c r="C13" s="6" t="s">
        <v>16</v>
      </c>
      <c r="D13" s="7" t="s">
        <v>60</v>
      </c>
      <c r="E13" s="7" t="s">
        <v>61</v>
      </c>
      <c r="F13" s="7" t="s">
        <v>62</v>
      </c>
      <c r="G13" s="7">
        <v>1</v>
      </c>
      <c r="H13" s="10" t="s">
        <v>63</v>
      </c>
      <c r="I13" s="10" t="s">
        <v>64</v>
      </c>
      <c r="J13" s="13"/>
      <c r="K13" s="14" t="s">
        <v>65</v>
      </c>
      <c r="L13" s="15">
        <f t="shared" si="0"/>
        <v>26.744</v>
      </c>
      <c r="M13" s="4">
        <f t="shared" si="1"/>
        <v>1</v>
      </c>
    </row>
    <row r="14" spans="1:13" s="1" customFormat="1" ht="28.5" customHeight="1">
      <c r="A14" s="4">
        <v>11</v>
      </c>
      <c r="B14" s="9" t="s">
        <v>66</v>
      </c>
      <c r="C14" s="6" t="s">
        <v>32</v>
      </c>
      <c r="D14" s="7" t="s">
        <v>60</v>
      </c>
      <c r="E14" s="7" t="s">
        <v>61</v>
      </c>
      <c r="F14" s="7" t="s">
        <v>62</v>
      </c>
      <c r="G14" s="7">
        <v>1</v>
      </c>
      <c r="H14" s="10" t="s">
        <v>67</v>
      </c>
      <c r="I14" s="10" t="s">
        <v>68</v>
      </c>
      <c r="J14" s="13"/>
      <c r="K14" s="14" t="s">
        <v>69</v>
      </c>
      <c r="L14" s="15">
        <f t="shared" si="0"/>
        <v>25.052</v>
      </c>
      <c r="M14" s="4">
        <f t="shared" si="1"/>
        <v>2</v>
      </c>
    </row>
    <row r="15" spans="1:13" s="1" customFormat="1" ht="28.5" customHeight="1">
      <c r="A15" s="4">
        <v>12</v>
      </c>
      <c r="B15" s="9" t="s">
        <v>70</v>
      </c>
      <c r="C15" s="6" t="s">
        <v>32</v>
      </c>
      <c r="D15" s="7" t="s">
        <v>60</v>
      </c>
      <c r="E15" s="7" t="s">
        <v>61</v>
      </c>
      <c r="F15" s="7" t="s">
        <v>62</v>
      </c>
      <c r="G15" s="7">
        <v>1</v>
      </c>
      <c r="H15" s="10" t="s">
        <v>71</v>
      </c>
      <c r="I15" s="10" t="s">
        <v>72</v>
      </c>
      <c r="J15" s="13"/>
      <c r="K15" s="14" t="s">
        <v>73</v>
      </c>
      <c r="L15" s="15">
        <f t="shared" si="0"/>
        <v>24.66</v>
      </c>
      <c r="M15" s="4">
        <f t="shared" si="1"/>
        <v>3</v>
      </c>
    </row>
    <row r="16" spans="1:13" s="1" customFormat="1" ht="28.5" customHeight="1">
      <c r="A16" s="4">
        <v>13</v>
      </c>
      <c r="B16" s="9" t="s">
        <v>74</v>
      </c>
      <c r="C16" s="6" t="s">
        <v>16</v>
      </c>
      <c r="D16" s="7" t="s">
        <v>60</v>
      </c>
      <c r="E16" s="7" t="s">
        <v>18</v>
      </c>
      <c r="F16" s="7" t="s">
        <v>75</v>
      </c>
      <c r="G16" s="7">
        <v>1</v>
      </c>
      <c r="H16" s="10" t="s">
        <v>76</v>
      </c>
      <c r="I16" s="10" t="s">
        <v>77</v>
      </c>
      <c r="J16" s="13"/>
      <c r="K16" s="14" t="s">
        <v>78</v>
      </c>
      <c r="L16" s="15">
        <f t="shared" si="0"/>
        <v>27.5653333333333</v>
      </c>
      <c r="M16" s="4">
        <f t="shared" si="1"/>
        <v>1</v>
      </c>
    </row>
    <row r="17" spans="1:13" s="1" customFormat="1" ht="28.5" customHeight="1">
      <c r="A17" s="4">
        <v>14</v>
      </c>
      <c r="B17" s="9" t="s">
        <v>79</v>
      </c>
      <c r="C17" s="6" t="s">
        <v>16</v>
      </c>
      <c r="D17" s="7" t="s">
        <v>60</v>
      </c>
      <c r="E17" s="7" t="s">
        <v>18</v>
      </c>
      <c r="F17" s="7" t="s">
        <v>75</v>
      </c>
      <c r="G17" s="7">
        <v>1</v>
      </c>
      <c r="H17" s="10" t="s">
        <v>80</v>
      </c>
      <c r="I17" s="10" t="s">
        <v>81</v>
      </c>
      <c r="J17" s="13"/>
      <c r="K17" s="14" t="s">
        <v>82</v>
      </c>
      <c r="L17" s="15">
        <f t="shared" si="0"/>
        <v>27.3306666666667</v>
      </c>
      <c r="M17" s="4">
        <f t="shared" si="1"/>
        <v>2</v>
      </c>
    </row>
    <row r="18" spans="1:13" s="1" customFormat="1" ht="28.5" customHeight="1">
      <c r="A18" s="4">
        <v>15</v>
      </c>
      <c r="B18" s="9" t="s">
        <v>83</v>
      </c>
      <c r="C18" s="6" t="s">
        <v>32</v>
      </c>
      <c r="D18" s="7" t="s">
        <v>60</v>
      </c>
      <c r="E18" s="7" t="s">
        <v>18</v>
      </c>
      <c r="F18" s="7" t="s">
        <v>75</v>
      </c>
      <c r="G18" s="7">
        <v>1</v>
      </c>
      <c r="H18" s="10" t="s">
        <v>84</v>
      </c>
      <c r="I18" s="10" t="s">
        <v>85</v>
      </c>
      <c r="J18" s="13"/>
      <c r="K18" s="14" t="s">
        <v>86</v>
      </c>
      <c r="L18" s="15">
        <f t="shared" si="0"/>
        <v>26.1893333333333</v>
      </c>
      <c r="M18" s="4">
        <f t="shared" si="1"/>
        <v>3</v>
      </c>
    </row>
    <row r="19" spans="1:13" s="1" customFormat="1" ht="28.5" customHeight="1">
      <c r="A19" s="4">
        <v>16</v>
      </c>
      <c r="B19" s="9" t="s">
        <v>87</v>
      </c>
      <c r="C19" s="6" t="s">
        <v>16</v>
      </c>
      <c r="D19" s="7" t="s">
        <v>88</v>
      </c>
      <c r="E19" s="7" t="s">
        <v>89</v>
      </c>
      <c r="F19" s="7" t="s">
        <v>90</v>
      </c>
      <c r="G19" s="7">
        <v>1</v>
      </c>
      <c r="H19" s="10" t="s">
        <v>91</v>
      </c>
      <c r="I19" s="10" t="s">
        <v>92</v>
      </c>
      <c r="J19" s="13">
        <v>5</v>
      </c>
      <c r="K19" s="14" t="s">
        <v>93</v>
      </c>
      <c r="L19" s="15">
        <f t="shared" si="0"/>
        <v>22.2973333333333</v>
      </c>
      <c r="M19" s="4">
        <f t="shared" si="1"/>
        <v>1</v>
      </c>
    </row>
    <row r="20" spans="1:13" s="1" customFormat="1" ht="28.5" customHeight="1">
      <c r="A20" s="4">
        <v>17</v>
      </c>
      <c r="B20" s="9" t="s">
        <v>94</v>
      </c>
      <c r="C20" s="6" t="s">
        <v>32</v>
      </c>
      <c r="D20" s="7" t="s">
        <v>88</v>
      </c>
      <c r="E20" s="7" t="s">
        <v>89</v>
      </c>
      <c r="F20" s="7" t="s">
        <v>90</v>
      </c>
      <c r="G20" s="7">
        <v>1</v>
      </c>
      <c r="H20" s="10" t="s">
        <v>95</v>
      </c>
      <c r="I20" s="10" t="s">
        <v>96</v>
      </c>
      <c r="J20" s="13"/>
      <c r="K20" s="14" t="s">
        <v>97</v>
      </c>
      <c r="L20" s="15">
        <f t="shared" si="0"/>
        <v>19.124</v>
      </c>
      <c r="M20" s="4">
        <f t="shared" si="1"/>
        <v>2</v>
      </c>
    </row>
    <row r="21" spans="1:13" s="1" customFormat="1" ht="28.5" customHeight="1">
      <c r="A21" s="4">
        <v>18</v>
      </c>
      <c r="B21" s="9" t="s">
        <v>98</v>
      </c>
      <c r="C21" s="6" t="s">
        <v>16</v>
      </c>
      <c r="D21" s="7" t="s">
        <v>88</v>
      </c>
      <c r="E21" s="7" t="s">
        <v>89</v>
      </c>
      <c r="F21" s="7" t="s">
        <v>90</v>
      </c>
      <c r="G21" s="7">
        <v>1</v>
      </c>
      <c r="H21" s="10" t="s">
        <v>99</v>
      </c>
      <c r="I21" s="10" t="s">
        <v>100</v>
      </c>
      <c r="J21" s="13"/>
      <c r="K21" s="14" t="s">
        <v>101</v>
      </c>
      <c r="L21" s="15">
        <f t="shared" si="0"/>
        <v>16.8173333333333</v>
      </c>
      <c r="M21" s="4">
        <f t="shared" si="1"/>
        <v>3</v>
      </c>
    </row>
    <row r="22" spans="1:13" s="1" customFormat="1" ht="28.5" customHeight="1">
      <c r="A22" s="4">
        <v>19</v>
      </c>
      <c r="B22" s="9" t="s">
        <v>102</v>
      </c>
      <c r="C22" s="6" t="s">
        <v>16</v>
      </c>
      <c r="D22" s="7" t="s">
        <v>88</v>
      </c>
      <c r="E22" s="7" t="s">
        <v>103</v>
      </c>
      <c r="F22" s="7" t="s">
        <v>104</v>
      </c>
      <c r="G22" s="7">
        <v>2</v>
      </c>
      <c r="H22" s="10" t="s">
        <v>105</v>
      </c>
      <c r="I22" s="10" t="s">
        <v>106</v>
      </c>
      <c r="J22" s="13"/>
      <c r="K22" s="14" t="s">
        <v>107</v>
      </c>
      <c r="L22" s="15">
        <f t="shared" si="0"/>
        <v>23.24</v>
      </c>
      <c r="M22" s="4">
        <f t="shared" si="1"/>
        <v>1</v>
      </c>
    </row>
    <row r="23" spans="1:13" s="1" customFormat="1" ht="28.5" customHeight="1">
      <c r="A23" s="4">
        <v>20</v>
      </c>
      <c r="B23" s="9" t="s">
        <v>108</v>
      </c>
      <c r="C23" s="6" t="s">
        <v>32</v>
      </c>
      <c r="D23" s="7" t="s">
        <v>88</v>
      </c>
      <c r="E23" s="7" t="s">
        <v>103</v>
      </c>
      <c r="F23" s="7" t="s">
        <v>104</v>
      </c>
      <c r="G23" s="7">
        <v>2</v>
      </c>
      <c r="H23" s="10" t="s">
        <v>109</v>
      </c>
      <c r="I23" s="10" t="s">
        <v>49</v>
      </c>
      <c r="J23" s="13"/>
      <c r="K23" s="14" t="s">
        <v>110</v>
      </c>
      <c r="L23" s="15">
        <f t="shared" si="0"/>
        <v>23.1373333333333</v>
      </c>
      <c r="M23" s="4">
        <f t="shared" si="1"/>
        <v>2</v>
      </c>
    </row>
    <row r="24" spans="1:13" s="1" customFormat="1" ht="28.5" customHeight="1">
      <c r="A24" s="4">
        <v>21</v>
      </c>
      <c r="B24" s="9" t="s">
        <v>111</v>
      </c>
      <c r="C24" s="6" t="s">
        <v>16</v>
      </c>
      <c r="D24" s="7" t="s">
        <v>88</v>
      </c>
      <c r="E24" s="7" t="s">
        <v>103</v>
      </c>
      <c r="F24" s="7" t="s">
        <v>104</v>
      </c>
      <c r="G24" s="7">
        <v>2</v>
      </c>
      <c r="H24" s="10" t="s">
        <v>112</v>
      </c>
      <c r="I24" s="10" t="s">
        <v>113</v>
      </c>
      <c r="J24" s="13"/>
      <c r="K24" s="14" t="s">
        <v>114</v>
      </c>
      <c r="L24" s="15">
        <f t="shared" si="0"/>
        <v>22.548</v>
      </c>
      <c r="M24" s="4">
        <f t="shared" si="1"/>
        <v>3</v>
      </c>
    </row>
    <row r="25" spans="1:13" s="1" customFormat="1" ht="28.5" customHeight="1">
      <c r="A25" s="4">
        <v>22</v>
      </c>
      <c r="B25" s="9" t="s">
        <v>115</v>
      </c>
      <c r="C25" s="6" t="s">
        <v>32</v>
      </c>
      <c r="D25" s="7" t="s">
        <v>88</v>
      </c>
      <c r="E25" s="7" t="s">
        <v>103</v>
      </c>
      <c r="F25" s="7" t="s">
        <v>104</v>
      </c>
      <c r="G25" s="7">
        <v>2</v>
      </c>
      <c r="H25" s="10" t="s">
        <v>116</v>
      </c>
      <c r="I25" s="10" t="s">
        <v>117</v>
      </c>
      <c r="J25" s="13"/>
      <c r="K25" s="14" t="s">
        <v>118</v>
      </c>
      <c r="L25" s="15">
        <f t="shared" si="0"/>
        <v>22.0573333333333</v>
      </c>
      <c r="M25" s="4">
        <f t="shared" si="1"/>
        <v>4</v>
      </c>
    </row>
    <row r="26" spans="1:13" s="1" customFormat="1" ht="28.5" customHeight="1">
      <c r="A26" s="4">
        <v>23</v>
      </c>
      <c r="B26" s="9" t="s">
        <v>119</v>
      </c>
      <c r="C26" s="6" t="s">
        <v>32</v>
      </c>
      <c r="D26" s="7" t="s">
        <v>88</v>
      </c>
      <c r="E26" s="7" t="s">
        <v>103</v>
      </c>
      <c r="F26" s="7" t="s">
        <v>104</v>
      </c>
      <c r="G26" s="7">
        <v>2</v>
      </c>
      <c r="H26" s="10" t="s">
        <v>120</v>
      </c>
      <c r="I26" s="10" t="s">
        <v>121</v>
      </c>
      <c r="J26" s="13"/>
      <c r="K26" s="14" t="s">
        <v>122</v>
      </c>
      <c r="L26" s="15">
        <f t="shared" si="0"/>
        <v>22.0506666666667</v>
      </c>
      <c r="M26" s="4">
        <f t="shared" si="1"/>
        <v>5</v>
      </c>
    </row>
    <row r="27" spans="1:13" s="1" customFormat="1" ht="28.5" customHeight="1">
      <c r="A27" s="4">
        <v>24</v>
      </c>
      <c r="B27" s="9" t="s">
        <v>123</v>
      </c>
      <c r="C27" s="6" t="s">
        <v>16</v>
      </c>
      <c r="D27" s="7" t="s">
        <v>88</v>
      </c>
      <c r="E27" s="7" t="s">
        <v>103</v>
      </c>
      <c r="F27" s="7" t="s">
        <v>104</v>
      </c>
      <c r="G27" s="7">
        <v>2</v>
      </c>
      <c r="H27" s="10" t="s">
        <v>124</v>
      </c>
      <c r="I27" s="10" t="s">
        <v>125</v>
      </c>
      <c r="J27" s="13"/>
      <c r="K27" s="14" t="s">
        <v>126</v>
      </c>
      <c r="L27" s="15">
        <f t="shared" si="0"/>
        <v>21.52</v>
      </c>
      <c r="M27" s="4">
        <f t="shared" si="1"/>
        <v>6</v>
      </c>
    </row>
    <row r="28" spans="1:13" s="1" customFormat="1" ht="28.5" customHeight="1">
      <c r="A28" s="4">
        <v>25</v>
      </c>
      <c r="B28" s="9" t="s">
        <v>127</v>
      </c>
      <c r="C28" s="6" t="s">
        <v>32</v>
      </c>
      <c r="D28" s="7" t="s">
        <v>88</v>
      </c>
      <c r="E28" s="7" t="s">
        <v>128</v>
      </c>
      <c r="F28" s="7" t="s">
        <v>129</v>
      </c>
      <c r="G28" s="7">
        <v>1</v>
      </c>
      <c r="H28" s="10" t="s">
        <v>130</v>
      </c>
      <c r="I28" s="10" t="s">
        <v>131</v>
      </c>
      <c r="J28" s="13"/>
      <c r="K28" s="14" t="s">
        <v>132</v>
      </c>
      <c r="L28" s="15">
        <f t="shared" si="0"/>
        <v>25.3946666666667</v>
      </c>
      <c r="M28" s="4">
        <f t="shared" si="1"/>
        <v>1</v>
      </c>
    </row>
    <row r="29" spans="1:13" s="1" customFormat="1" ht="28.5" customHeight="1">
      <c r="A29" s="4">
        <v>26</v>
      </c>
      <c r="B29" s="9" t="s">
        <v>133</v>
      </c>
      <c r="C29" s="6" t="s">
        <v>32</v>
      </c>
      <c r="D29" s="7" t="s">
        <v>88</v>
      </c>
      <c r="E29" s="7" t="s">
        <v>128</v>
      </c>
      <c r="F29" s="7" t="s">
        <v>129</v>
      </c>
      <c r="G29" s="7">
        <v>1</v>
      </c>
      <c r="H29" s="10" t="s">
        <v>134</v>
      </c>
      <c r="I29" s="10" t="s">
        <v>135</v>
      </c>
      <c r="J29" s="13"/>
      <c r="K29" s="14" t="s">
        <v>136</v>
      </c>
      <c r="L29" s="15">
        <f t="shared" si="0"/>
        <v>24.7253333333333</v>
      </c>
      <c r="M29" s="4">
        <f t="shared" si="1"/>
        <v>2</v>
      </c>
    </row>
    <row r="30" spans="1:13" s="1" customFormat="1" ht="28.5" customHeight="1">
      <c r="A30" s="4">
        <v>27</v>
      </c>
      <c r="B30" s="9" t="s">
        <v>137</v>
      </c>
      <c r="C30" s="6" t="s">
        <v>32</v>
      </c>
      <c r="D30" s="7" t="s">
        <v>88</v>
      </c>
      <c r="E30" s="7" t="s">
        <v>128</v>
      </c>
      <c r="F30" s="7" t="s">
        <v>129</v>
      </c>
      <c r="G30" s="7">
        <v>1</v>
      </c>
      <c r="H30" s="10" t="s">
        <v>138</v>
      </c>
      <c r="I30" s="10" t="s">
        <v>139</v>
      </c>
      <c r="J30" s="13"/>
      <c r="K30" s="14" t="s">
        <v>140</v>
      </c>
      <c r="L30" s="15">
        <f t="shared" si="0"/>
        <v>24.284</v>
      </c>
      <c r="M30" s="4">
        <f t="shared" si="1"/>
        <v>3</v>
      </c>
    </row>
    <row r="31" spans="1:13" s="1" customFormat="1" ht="28.5" customHeight="1">
      <c r="A31" s="4">
        <v>28</v>
      </c>
      <c r="B31" s="9" t="s">
        <v>141</v>
      </c>
      <c r="C31" s="6" t="s">
        <v>32</v>
      </c>
      <c r="D31" s="7" t="s">
        <v>88</v>
      </c>
      <c r="E31" s="7" t="s">
        <v>142</v>
      </c>
      <c r="F31" s="7" t="s">
        <v>143</v>
      </c>
      <c r="G31" s="7">
        <v>1</v>
      </c>
      <c r="H31" s="10" t="s">
        <v>144</v>
      </c>
      <c r="I31" s="10" t="s">
        <v>21</v>
      </c>
      <c r="J31" s="13"/>
      <c r="K31" s="14" t="s">
        <v>145</v>
      </c>
      <c r="L31" s="15">
        <f t="shared" si="0"/>
        <v>23.3613333333333</v>
      </c>
      <c r="M31" s="4">
        <f t="shared" si="1"/>
        <v>1</v>
      </c>
    </row>
    <row r="32" spans="1:13" s="1" customFormat="1" ht="28.5" customHeight="1">
      <c r="A32" s="4">
        <v>29</v>
      </c>
      <c r="B32" s="9" t="s">
        <v>146</v>
      </c>
      <c r="C32" s="6" t="s">
        <v>32</v>
      </c>
      <c r="D32" s="7" t="s">
        <v>88</v>
      </c>
      <c r="E32" s="7" t="s">
        <v>142</v>
      </c>
      <c r="F32" s="7" t="s">
        <v>143</v>
      </c>
      <c r="G32" s="7">
        <v>1</v>
      </c>
      <c r="H32" s="10" t="s">
        <v>147</v>
      </c>
      <c r="I32" s="10" t="s">
        <v>21</v>
      </c>
      <c r="J32" s="13"/>
      <c r="K32" s="14" t="s">
        <v>148</v>
      </c>
      <c r="L32" s="15">
        <f t="shared" si="0"/>
        <v>23.1306666666667</v>
      </c>
      <c r="M32" s="4">
        <f t="shared" si="1"/>
        <v>2</v>
      </c>
    </row>
    <row r="33" spans="1:13" s="1" customFormat="1" ht="28.5" customHeight="1">
      <c r="A33" s="4">
        <v>30</v>
      </c>
      <c r="B33" s="9" t="s">
        <v>149</v>
      </c>
      <c r="C33" s="6" t="s">
        <v>32</v>
      </c>
      <c r="D33" s="7" t="s">
        <v>88</v>
      </c>
      <c r="E33" s="7" t="s">
        <v>142</v>
      </c>
      <c r="F33" s="7" t="s">
        <v>143</v>
      </c>
      <c r="G33" s="7">
        <v>1</v>
      </c>
      <c r="H33" s="10" t="s">
        <v>150</v>
      </c>
      <c r="I33" s="10" t="s">
        <v>151</v>
      </c>
      <c r="J33" s="13"/>
      <c r="K33" s="14" t="s">
        <v>152</v>
      </c>
      <c r="L33" s="15">
        <f t="shared" si="0"/>
        <v>22.7266666666667</v>
      </c>
      <c r="M33" s="4">
        <f t="shared" si="1"/>
        <v>3</v>
      </c>
    </row>
    <row r="34" spans="1:13" s="1" customFormat="1" ht="28.5" customHeight="1">
      <c r="A34" s="4">
        <v>31</v>
      </c>
      <c r="B34" s="9" t="s">
        <v>153</v>
      </c>
      <c r="C34" s="6" t="s">
        <v>16</v>
      </c>
      <c r="D34" s="7" t="s">
        <v>88</v>
      </c>
      <c r="E34" s="7" t="s">
        <v>154</v>
      </c>
      <c r="F34" s="7" t="s">
        <v>155</v>
      </c>
      <c r="G34" s="7">
        <v>1</v>
      </c>
      <c r="H34" s="10" t="s">
        <v>156</v>
      </c>
      <c r="I34" s="10" t="s">
        <v>157</v>
      </c>
      <c r="J34" s="13"/>
      <c r="K34" s="14" t="s">
        <v>158</v>
      </c>
      <c r="L34" s="15">
        <f t="shared" si="0"/>
        <v>27.0466666666667</v>
      </c>
      <c r="M34" s="4">
        <f t="shared" si="1"/>
        <v>1</v>
      </c>
    </row>
    <row r="35" spans="1:13" s="1" customFormat="1" ht="28.5" customHeight="1">
      <c r="A35" s="4">
        <v>32</v>
      </c>
      <c r="B35" s="9" t="s">
        <v>159</v>
      </c>
      <c r="C35" s="6" t="s">
        <v>16</v>
      </c>
      <c r="D35" s="7" t="s">
        <v>88</v>
      </c>
      <c r="E35" s="7" t="s">
        <v>154</v>
      </c>
      <c r="F35" s="7" t="s">
        <v>155</v>
      </c>
      <c r="G35" s="7">
        <v>1</v>
      </c>
      <c r="H35" s="10" t="s">
        <v>160</v>
      </c>
      <c r="I35" s="10" t="s">
        <v>161</v>
      </c>
      <c r="J35" s="13">
        <v>5</v>
      </c>
      <c r="K35" s="14" t="s">
        <v>162</v>
      </c>
      <c r="L35" s="15">
        <f t="shared" si="0"/>
        <v>26.4386666666667</v>
      </c>
      <c r="M35" s="4">
        <f t="shared" si="1"/>
        <v>2</v>
      </c>
    </row>
    <row r="36" spans="1:13" s="1" customFormat="1" ht="28.5" customHeight="1">
      <c r="A36" s="4">
        <v>33</v>
      </c>
      <c r="B36" s="9" t="s">
        <v>163</v>
      </c>
      <c r="C36" s="6" t="s">
        <v>16</v>
      </c>
      <c r="D36" s="7" t="s">
        <v>88</v>
      </c>
      <c r="E36" s="7" t="s">
        <v>154</v>
      </c>
      <c r="F36" s="7" t="s">
        <v>155</v>
      </c>
      <c r="G36" s="7">
        <v>1</v>
      </c>
      <c r="H36" s="10" t="s">
        <v>164</v>
      </c>
      <c r="I36" s="10" t="s">
        <v>165</v>
      </c>
      <c r="J36" s="13"/>
      <c r="K36" s="14" t="s">
        <v>166</v>
      </c>
      <c r="L36" s="15">
        <f t="shared" si="0"/>
        <v>26.3506666666667</v>
      </c>
      <c r="M36" s="4">
        <f t="shared" si="1"/>
        <v>3</v>
      </c>
    </row>
    <row r="37" spans="1:13" s="1" customFormat="1" ht="28.5" customHeight="1">
      <c r="A37" s="4">
        <v>34</v>
      </c>
      <c r="B37" s="9" t="s">
        <v>167</v>
      </c>
      <c r="C37" s="6" t="s">
        <v>16</v>
      </c>
      <c r="D37" s="7" t="s">
        <v>168</v>
      </c>
      <c r="E37" s="7" t="s">
        <v>103</v>
      </c>
      <c r="F37" s="7" t="s">
        <v>169</v>
      </c>
      <c r="G37" s="7">
        <v>1</v>
      </c>
      <c r="H37" s="10" t="s">
        <v>170</v>
      </c>
      <c r="I37" s="10" t="s">
        <v>151</v>
      </c>
      <c r="J37" s="13"/>
      <c r="K37" s="14" t="s">
        <v>171</v>
      </c>
      <c r="L37" s="15">
        <f t="shared" si="0"/>
        <v>25.764</v>
      </c>
      <c r="M37" s="4">
        <f aca="true" t="shared" si="2" ref="M37:M78">SUMPRODUCT((F$4:F$78=F37)*(L$4:L$78&gt;L37))+1</f>
        <v>1</v>
      </c>
    </row>
    <row r="38" spans="1:13" s="1" customFormat="1" ht="28.5" customHeight="1">
      <c r="A38" s="4">
        <v>35</v>
      </c>
      <c r="B38" s="9" t="s">
        <v>172</v>
      </c>
      <c r="C38" s="6" t="s">
        <v>16</v>
      </c>
      <c r="D38" s="7" t="s">
        <v>168</v>
      </c>
      <c r="E38" s="7" t="s">
        <v>103</v>
      </c>
      <c r="F38" s="7" t="s">
        <v>169</v>
      </c>
      <c r="G38" s="7">
        <v>1</v>
      </c>
      <c r="H38" s="10" t="s">
        <v>173</v>
      </c>
      <c r="I38" s="10" t="s">
        <v>117</v>
      </c>
      <c r="J38" s="13"/>
      <c r="K38" s="14" t="s">
        <v>174</v>
      </c>
      <c r="L38" s="15">
        <f t="shared" si="0"/>
        <v>25.0346666666667</v>
      </c>
      <c r="M38" s="4">
        <f t="shared" si="2"/>
        <v>2</v>
      </c>
    </row>
    <row r="39" spans="1:13" s="1" customFormat="1" ht="28.5" customHeight="1">
      <c r="A39" s="4">
        <v>36</v>
      </c>
      <c r="B39" s="9" t="s">
        <v>175</v>
      </c>
      <c r="C39" s="6" t="s">
        <v>16</v>
      </c>
      <c r="D39" s="7" t="s">
        <v>168</v>
      </c>
      <c r="E39" s="7" t="s">
        <v>103</v>
      </c>
      <c r="F39" s="7" t="s">
        <v>169</v>
      </c>
      <c r="G39" s="7">
        <v>1</v>
      </c>
      <c r="H39" s="10" t="s">
        <v>176</v>
      </c>
      <c r="I39" s="10" t="s">
        <v>177</v>
      </c>
      <c r="J39" s="13"/>
      <c r="K39" s="14" t="s">
        <v>178</v>
      </c>
      <c r="L39" s="15">
        <f t="shared" si="0"/>
        <v>23.8533333333333</v>
      </c>
      <c r="M39" s="4">
        <f t="shared" si="2"/>
        <v>3</v>
      </c>
    </row>
    <row r="40" spans="1:13" s="1" customFormat="1" ht="28.5" customHeight="1">
      <c r="A40" s="4">
        <v>37</v>
      </c>
      <c r="B40" s="9" t="s">
        <v>179</v>
      </c>
      <c r="C40" s="6" t="s">
        <v>32</v>
      </c>
      <c r="D40" s="7" t="s">
        <v>168</v>
      </c>
      <c r="E40" s="7" t="s">
        <v>128</v>
      </c>
      <c r="F40" s="7" t="s">
        <v>180</v>
      </c>
      <c r="G40" s="7">
        <v>1</v>
      </c>
      <c r="H40" s="10" t="s">
        <v>181</v>
      </c>
      <c r="I40" s="10" t="s">
        <v>151</v>
      </c>
      <c r="J40" s="13">
        <v>5</v>
      </c>
      <c r="K40" s="14" t="s">
        <v>182</v>
      </c>
      <c r="L40" s="15">
        <f t="shared" si="0"/>
        <v>25.1533333333333</v>
      </c>
      <c r="M40" s="4">
        <f t="shared" si="2"/>
        <v>1</v>
      </c>
    </row>
    <row r="41" spans="1:13" s="1" customFormat="1" ht="28.5" customHeight="1">
      <c r="A41" s="4">
        <v>38</v>
      </c>
      <c r="B41" s="9" t="s">
        <v>183</v>
      </c>
      <c r="C41" s="6" t="s">
        <v>16</v>
      </c>
      <c r="D41" s="7" t="s">
        <v>168</v>
      </c>
      <c r="E41" s="7" t="s">
        <v>128</v>
      </c>
      <c r="F41" s="7" t="s">
        <v>180</v>
      </c>
      <c r="G41" s="7">
        <v>1</v>
      </c>
      <c r="H41" s="10" t="s">
        <v>184</v>
      </c>
      <c r="I41" s="10" t="s">
        <v>185</v>
      </c>
      <c r="J41" s="13"/>
      <c r="K41" s="14" t="s">
        <v>186</v>
      </c>
      <c r="L41" s="15">
        <f t="shared" si="0"/>
        <v>24.596</v>
      </c>
      <c r="M41" s="4">
        <f t="shared" si="2"/>
        <v>2</v>
      </c>
    </row>
    <row r="42" spans="1:13" s="1" customFormat="1" ht="28.5" customHeight="1">
      <c r="A42" s="4">
        <v>39</v>
      </c>
      <c r="B42" s="9" t="s">
        <v>187</v>
      </c>
      <c r="C42" s="6" t="s">
        <v>32</v>
      </c>
      <c r="D42" s="7" t="s">
        <v>168</v>
      </c>
      <c r="E42" s="7" t="s">
        <v>128</v>
      </c>
      <c r="F42" s="7" t="s">
        <v>180</v>
      </c>
      <c r="G42" s="7">
        <v>1</v>
      </c>
      <c r="H42" s="10" t="s">
        <v>188</v>
      </c>
      <c r="I42" s="10" t="s">
        <v>72</v>
      </c>
      <c r="J42" s="13"/>
      <c r="K42" s="14" t="s">
        <v>189</v>
      </c>
      <c r="L42" s="15">
        <f t="shared" si="0"/>
        <v>24.24</v>
      </c>
      <c r="M42" s="4">
        <f t="shared" si="2"/>
        <v>3</v>
      </c>
    </row>
    <row r="43" spans="1:13" s="1" customFormat="1" ht="28.5" customHeight="1">
      <c r="A43" s="4">
        <v>40</v>
      </c>
      <c r="B43" s="9" t="s">
        <v>190</v>
      </c>
      <c r="C43" s="6" t="s">
        <v>32</v>
      </c>
      <c r="D43" s="7" t="s">
        <v>168</v>
      </c>
      <c r="E43" s="7" t="s">
        <v>154</v>
      </c>
      <c r="F43" s="7" t="s">
        <v>191</v>
      </c>
      <c r="G43" s="7">
        <v>1</v>
      </c>
      <c r="H43" s="10" t="s">
        <v>192</v>
      </c>
      <c r="I43" s="10" t="s">
        <v>193</v>
      </c>
      <c r="J43" s="13"/>
      <c r="K43" s="14" t="s">
        <v>194</v>
      </c>
      <c r="L43" s="15">
        <f t="shared" si="0"/>
        <v>25.6746666666667</v>
      </c>
      <c r="M43" s="4">
        <f t="shared" si="2"/>
        <v>1</v>
      </c>
    </row>
    <row r="44" spans="1:13" s="1" customFormat="1" ht="28.5" customHeight="1">
      <c r="A44" s="4">
        <v>41</v>
      </c>
      <c r="B44" s="9" t="s">
        <v>195</v>
      </c>
      <c r="C44" s="6" t="s">
        <v>16</v>
      </c>
      <c r="D44" s="7" t="s">
        <v>168</v>
      </c>
      <c r="E44" s="7" t="s">
        <v>154</v>
      </c>
      <c r="F44" s="7" t="s">
        <v>191</v>
      </c>
      <c r="G44" s="7">
        <v>1</v>
      </c>
      <c r="H44" s="10" t="s">
        <v>196</v>
      </c>
      <c r="I44" s="10" t="s">
        <v>197</v>
      </c>
      <c r="J44" s="13"/>
      <c r="K44" s="14" t="s">
        <v>198</v>
      </c>
      <c r="L44" s="15">
        <f t="shared" si="0"/>
        <v>23.0266666666667</v>
      </c>
      <c r="M44" s="4">
        <f t="shared" si="2"/>
        <v>2</v>
      </c>
    </row>
    <row r="45" spans="1:13" s="1" customFormat="1" ht="28.5" customHeight="1">
      <c r="A45" s="4">
        <v>42</v>
      </c>
      <c r="B45" s="9" t="s">
        <v>199</v>
      </c>
      <c r="C45" s="6" t="s">
        <v>16</v>
      </c>
      <c r="D45" s="7" t="s">
        <v>168</v>
      </c>
      <c r="E45" s="7" t="s">
        <v>154</v>
      </c>
      <c r="F45" s="7" t="s">
        <v>191</v>
      </c>
      <c r="G45" s="7">
        <v>1</v>
      </c>
      <c r="H45" s="10" t="s">
        <v>200</v>
      </c>
      <c r="I45" s="10" t="s">
        <v>201</v>
      </c>
      <c r="J45" s="13"/>
      <c r="K45" s="14" t="s">
        <v>202</v>
      </c>
      <c r="L45" s="15">
        <f t="shared" si="0"/>
        <v>22.74</v>
      </c>
      <c r="M45" s="4">
        <f t="shared" si="2"/>
        <v>3</v>
      </c>
    </row>
    <row r="46" spans="1:13" s="1" customFormat="1" ht="28.5" customHeight="1">
      <c r="A46" s="4">
        <v>43</v>
      </c>
      <c r="B46" s="9" t="s">
        <v>203</v>
      </c>
      <c r="C46" s="6" t="s">
        <v>16</v>
      </c>
      <c r="D46" s="7" t="s">
        <v>204</v>
      </c>
      <c r="E46" s="7" t="s">
        <v>103</v>
      </c>
      <c r="F46" s="7" t="s">
        <v>205</v>
      </c>
      <c r="G46" s="7">
        <v>1</v>
      </c>
      <c r="H46" s="10" t="s">
        <v>206</v>
      </c>
      <c r="I46" s="10" t="s">
        <v>207</v>
      </c>
      <c r="J46" s="13"/>
      <c r="K46" s="14" t="s">
        <v>208</v>
      </c>
      <c r="L46" s="15">
        <f t="shared" si="0"/>
        <v>28.2226666666667</v>
      </c>
      <c r="M46" s="4">
        <f t="shared" si="2"/>
        <v>1</v>
      </c>
    </row>
    <row r="47" spans="1:13" s="1" customFormat="1" ht="28.5" customHeight="1">
      <c r="A47" s="4">
        <v>44</v>
      </c>
      <c r="B47" s="9" t="s">
        <v>209</v>
      </c>
      <c r="C47" s="6" t="s">
        <v>16</v>
      </c>
      <c r="D47" s="7" t="s">
        <v>204</v>
      </c>
      <c r="E47" s="7" t="s">
        <v>103</v>
      </c>
      <c r="F47" s="7" t="s">
        <v>205</v>
      </c>
      <c r="G47" s="7">
        <v>1</v>
      </c>
      <c r="H47" s="10" t="s">
        <v>210</v>
      </c>
      <c r="I47" s="10" t="s">
        <v>36</v>
      </c>
      <c r="J47" s="13"/>
      <c r="K47" s="14" t="s">
        <v>211</v>
      </c>
      <c r="L47" s="15">
        <f t="shared" si="0"/>
        <v>25.7253333333333</v>
      </c>
      <c r="M47" s="4">
        <f t="shared" si="2"/>
        <v>2</v>
      </c>
    </row>
    <row r="48" spans="1:13" s="1" customFormat="1" ht="28.5" customHeight="1">
      <c r="A48" s="4">
        <v>45</v>
      </c>
      <c r="B48" s="9" t="s">
        <v>212</v>
      </c>
      <c r="C48" s="6" t="s">
        <v>32</v>
      </c>
      <c r="D48" s="7" t="s">
        <v>204</v>
      </c>
      <c r="E48" s="7" t="s">
        <v>103</v>
      </c>
      <c r="F48" s="7" t="s">
        <v>205</v>
      </c>
      <c r="G48" s="7">
        <v>1</v>
      </c>
      <c r="H48" s="10" t="s">
        <v>213</v>
      </c>
      <c r="I48" s="10" t="s">
        <v>214</v>
      </c>
      <c r="J48" s="13"/>
      <c r="K48" s="14" t="s">
        <v>215</v>
      </c>
      <c r="L48" s="15">
        <f t="shared" si="0"/>
        <v>25.4386666666667</v>
      </c>
      <c r="M48" s="4">
        <f t="shared" si="2"/>
        <v>3</v>
      </c>
    </row>
    <row r="49" spans="1:13" s="1" customFormat="1" ht="28.5" customHeight="1">
      <c r="A49" s="4">
        <v>46</v>
      </c>
      <c r="B49" s="9" t="s">
        <v>216</v>
      </c>
      <c r="C49" s="6" t="s">
        <v>32</v>
      </c>
      <c r="D49" s="7" t="s">
        <v>204</v>
      </c>
      <c r="E49" s="7" t="s">
        <v>128</v>
      </c>
      <c r="F49" s="7" t="s">
        <v>217</v>
      </c>
      <c r="G49" s="7">
        <v>1</v>
      </c>
      <c r="H49" s="10" t="s">
        <v>218</v>
      </c>
      <c r="I49" s="10" t="s">
        <v>219</v>
      </c>
      <c r="J49" s="13"/>
      <c r="K49" s="14" t="s">
        <v>37</v>
      </c>
      <c r="L49" s="15">
        <f t="shared" si="0"/>
        <v>25.524</v>
      </c>
      <c r="M49" s="4">
        <f t="shared" si="2"/>
        <v>1</v>
      </c>
    </row>
    <row r="50" spans="1:13" s="1" customFormat="1" ht="28.5" customHeight="1">
      <c r="A50" s="4">
        <v>47</v>
      </c>
      <c r="B50" s="9" t="s">
        <v>220</v>
      </c>
      <c r="C50" s="6" t="s">
        <v>16</v>
      </c>
      <c r="D50" s="7" t="s">
        <v>204</v>
      </c>
      <c r="E50" s="7" t="s">
        <v>128</v>
      </c>
      <c r="F50" s="7" t="s">
        <v>217</v>
      </c>
      <c r="G50" s="7">
        <v>1</v>
      </c>
      <c r="H50" s="10" t="s">
        <v>221</v>
      </c>
      <c r="I50" s="10" t="s">
        <v>222</v>
      </c>
      <c r="J50" s="13"/>
      <c r="K50" s="14" t="s">
        <v>223</v>
      </c>
      <c r="L50" s="15">
        <f t="shared" si="0"/>
        <v>22.7053333333333</v>
      </c>
      <c r="M50" s="4">
        <f t="shared" si="2"/>
        <v>2</v>
      </c>
    </row>
    <row r="51" spans="1:13" s="1" customFormat="1" ht="28.5" customHeight="1">
      <c r="A51" s="4">
        <v>48</v>
      </c>
      <c r="B51" s="9" t="s">
        <v>224</v>
      </c>
      <c r="C51" s="6" t="s">
        <v>16</v>
      </c>
      <c r="D51" s="7" t="s">
        <v>204</v>
      </c>
      <c r="E51" s="7" t="s">
        <v>128</v>
      </c>
      <c r="F51" s="7" t="s">
        <v>217</v>
      </c>
      <c r="G51" s="7">
        <v>1</v>
      </c>
      <c r="H51" s="10" t="s">
        <v>225</v>
      </c>
      <c r="I51" s="10" t="s">
        <v>226</v>
      </c>
      <c r="J51" s="13"/>
      <c r="K51" s="14" t="s">
        <v>227</v>
      </c>
      <c r="L51" s="15">
        <f t="shared" si="0"/>
        <v>19.08</v>
      </c>
      <c r="M51" s="4">
        <f t="shared" si="2"/>
        <v>3</v>
      </c>
    </row>
    <row r="52" spans="1:13" s="1" customFormat="1" ht="28.5" customHeight="1">
      <c r="A52" s="4">
        <v>49</v>
      </c>
      <c r="B52" s="9" t="s">
        <v>228</v>
      </c>
      <c r="C52" s="6" t="s">
        <v>32</v>
      </c>
      <c r="D52" s="7" t="s">
        <v>204</v>
      </c>
      <c r="E52" s="7" t="s">
        <v>154</v>
      </c>
      <c r="F52" s="7" t="s">
        <v>229</v>
      </c>
      <c r="G52" s="7">
        <v>2</v>
      </c>
      <c r="H52" s="10" t="s">
        <v>230</v>
      </c>
      <c r="I52" s="10" t="s">
        <v>43</v>
      </c>
      <c r="J52" s="13"/>
      <c r="K52" s="14" t="s">
        <v>231</v>
      </c>
      <c r="L52" s="15">
        <f t="shared" si="0"/>
        <v>24.512</v>
      </c>
      <c r="M52" s="4">
        <f t="shared" si="2"/>
        <v>1</v>
      </c>
    </row>
    <row r="53" spans="1:13" s="1" customFormat="1" ht="28.5" customHeight="1">
      <c r="A53" s="4">
        <v>50</v>
      </c>
      <c r="B53" s="9" t="s">
        <v>232</v>
      </c>
      <c r="C53" s="6" t="s">
        <v>32</v>
      </c>
      <c r="D53" s="7" t="s">
        <v>204</v>
      </c>
      <c r="E53" s="7" t="s">
        <v>154</v>
      </c>
      <c r="F53" s="7" t="s">
        <v>229</v>
      </c>
      <c r="G53" s="7">
        <v>2</v>
      </c>
      <c r="H53" s="10" t="s">
        <v>233</v>
      </c>
      <c r="I53" s="10" t="s">
        <v>234</v>
      </c>
      <c r="J53" s="13"/>
      <c r="K53" s="14" t="s">
        <v>235</v>
      </c>
      <c r="L53" s="15">
        <f t="shared" si="0"/>
        <v>24.3053333333333</v>
      </c>
      <c r="M53" s="4">
        <f t="shared" si="2"/>
        <v>2</v>
      </c>
    </row>
    <row r="54" spans="1:13" s="1" customFormat="1" ht="28.5" customHeight="1">
      <c r="A54" s="4">
        <v>51</v>
      </c>
      <c r="B54" s="9" t="s">
        <v>236</v>
      </c>
      <c r="C54" s="6" t="s">
        <v>16</v>
      </c>
      <c r="D54" s="7" t="s">
        <v>204</v>
      </c>
      <c r="E54" s="7" t="s">
        <v>154</v>
      </c>
      <c r="F54" s="7" t="s">
        <v>229</v>
      </c>
      <c r="G54" s="7">
        <v>2</v>
      </c>
      <c r="H54" s="10" t="s">
        <v>237</v>
      </c>
      <c r="I54" s="10" t="s">
        <v>49</v>
      </c>
      <c r="J54" s="13"/>
      <c r="K54" s="14" t="s">
        <v>238</v>
      </c>
      <c r="L54" s="15">
        <f t="shared" si="0"/>
        <v>23.94</v>
      </c>
      <c r="M54" s="4">
        <f t="shared" si="2"/>
        <v>3</v>
      </c>
    </row>
    <row r="55" spans="1:13" s="1" customFormat="1" ht="28.5" customHeight="1">
      <c r="A55" s="4">
        <v>52</v>
      </c>
      <c r="B55" s="9" t="s">
        <v>239</v>
      </c>
      <c r="C55" s="6" t="s">
        <v>16</v>
      </c>
      <c r="D55" s="7" t="s">
        <v>204</v>
      </c>
      <c r="E55" s="7" t="s">
        <v>154</v>
      </c>
      <c r="F55" s="7" t="s">
        <v>229</v>
      </c>
      <c r="G55" s="7">
        <v>2</v>
      </c>
      <c r="H55" s="10" t="s">
        <v>240</v>
      </c>
      <c r="I55" s="10" t="s">
        <v>21</v>
      </c>
      <c r="J55" s="13"/>
      <c r="K55" s="14" t="s">
        <v>241</v>
      </c>
      <c r="L55" s="15">
        <f t="shared" si="0"/>
        <v>23.2986666666667</v>
      </c>
      <c r="M55" s="4">
        <f t="shared" si="2"/>
        <v>4</v>
      </c>
    </row>
    <row r="56" spans="1:13" s="1" customFormat="1" ht="28.5" customHeight="1">
      <c r="A56" s="4">
        <v>53</v>
      </c>
      <c r="B56" s="9" t="s">
        <v>242</v>
      </c>
      <c r="C56" s="6" t="s">
        <v>32</v>
      </c>
      <c r="D56" s="7" t="s">
        <v>204</v>
      </c>
      <c r="E56" s="7" t="s">
        <v>154</v>
      </c>
      <c r="F56" s="7" t="s">
        <v>229</v>
      </c>
      <c r="G56" s="7">
        <v>2</v>
      </c>
      <c r="H56" s="10" t="s">
        <v>243</v>
      </c>
      <c r="I56" s="10" t="s">
        <v>43</v>
      </c>
      <c r="J56" s="13"/>
      <c r="K56" s="14" t="s">
        <v>244</v>
      </c>
      <c r="L56" s="15">
        <f t="shared" si="0"/>
        <v>23.1826666666667</v>
      </c>
      <c r="M56" s="4">
        <f t="shared" si="2"/>
        <v>5</v>
      </c>
    </row>
    <row r="57" spans="1:13" s="1" customFormat="1" ht="28.5" customHeight="1">
      <c r="A57" s="4">
        <v>54</v>
      </c>
      <c r="B57" s="9" t="s">
        <v>245</v>
      </c>
      <c r="C57" s="6" t="s">
        <v>32</v>
      </c>
      <c r="D57" s="7" t="s">
        <v>204</v>
      </c>
      <c r="E57" s="7" t="s">
        <v>154</v>
      </c>
      <c r="F57" s="7" t="s">
        <v>229</v>
      </c>
      <c r="G57" s="7">
        <v>2</v>
      </c>
      <c r="H57" s="10" t="s">
        <v>246</v>
      </c>
      <c r="I57" s="10" t="s">
        <v>177</v>
      </c>
      <c r="J57" s="13"/>
      <c r="K57" s="14" t="s">
        <v>247</v>
      </c>
      <c r="L57" s="15">
        <f t="shared" si="0"/>
        <v>22.4186666666667</v>
      </c>
      <c r="M57" s="4">
        <f t="shared" si="2"/>
        <v>6</v>
      </c>
    </row>
    <row r="58" spans="1:13" s="1" customFormat="1" ht="28.5" customHeight="1">
      <c r="A58" s="4">
        <v>55</v>
      </c>
      <c r="B58" s="9" t="s">
        <v>248</v>
      </c>
      <c r="C58" s="6" t="s">
        <v>32</v>
      </c>
      <c r="D58" s="7" t="s">
        <v>204</v>
      </c>
      <c r="E58" s="7" t="s">
        <v>142</v>
      </c>
      <c r="F58" s="7" t="s">
        <v>249</v>
      </c>
      <c r="G58" s="7">
        <v>1</v>
      </c>
      <c r="H58" s="10" t="s">
        <v>250</v>
      </c>
      <c r="I58" s="10" t="s">
        <v>251</v>
      </c>
      <c r="J58" s="13"/>
      <c r="K58" s="14" t="s">
        <v>252</v>
      </c>
      <c r="L58" s="15">
        <f t="shared" si="0"/>
        <v>23.748</v>
      </c>
      <c r="M58" s="4">
        <f t="shared" si="2"/>
        <v>1</v>
      </c>
    </row>
    <row r="59" spans="1:13" s="1" customFormat="1" ht="28.5" customHeight="1">
      <c r="A59" s="4">
        <v>56</v>
      </c>
      <c r="B59" s="9" t="s">
        <v>253</v>
      </c>
      <c r="C59" s="6" t="s">
        <v>32</v>
      </c>
      <c r="D59" s="7" t="s">
        <v>204</v>
      </c>
      <c r="E59" s="7" t="s">
        <v>142</v>
      </c>
      <c r="F59" s="7" t="s">
        <v>249</v>
      </c>
      <c r="G59" s="7">
        <v>1</v>
      </c>
      <c r="H59" s="10" t="s">
        <v>254</v>
      </c>
      <c r="I59" s="10" t="s">
        <v>255</v>
      </c>
      <c r="J59" s="13"/>
      <c r="K59" s="14" t="s">
        <v>256</v>
      </c>
      <c r="L59" s="15">
        <f t="shared" si="0"/>
        <v>22.324</v>
      </c>
      <c r="M59" s="4">
        <f t="shared" si="2"/>
        <v>2</v>
      </c>
    </row>
    <row r="60" spans="1:13" s="1" customFormat="1" ht="28.5" customHeight="1">
      <c r="A60" s="4">
        <v>57</v>
      </c>
      <c r="B60" s="9" t="s">
        <v>257</v>
      </c>
      <c r="C60" s="6" t="s">
        <v>32</v>
      </c>
      <c r="D60" s="7" t="s">
        <v>204</v>
      </c>
      <c r="E60" s="7" t="s">
        <v>142</v>
      </c>
      <c r="F60" s="7" t="s">
        <v>249</v>
      </c>
      <c r="G60" s="7">
        <v>1</v>
      </c>
      <c r="H60" s="10" t="s">
        <v>258</v>
      </c>
      <c r="I60" s="10" t="s">
        <v>165</v>
      </c>
      <c r="J60" s="13"/>
      <c r="K60" s="14" t="s">
        <v>259</v>
      </c>
      <c r="L60" s="15">
        <f t="shared" si="0"/>
        <v>21.9146666666667</v>
      </c>
      <c r="M60" s="4">
        <f t="shared" si="2"/>
        <v>3</v>
      </c>
    </row>
    <row r="61" spans="1:13" s="1" customFormat="1" ht="28.5" customHeight="1">
      <c r="A61" s="4">
        <v>58</v>
      </c>
      <c r="B61" s="9" t="s">
        <v>260</v>
      </c>
      <c r="C61" s="6" t="s">
        <v>16</v>
      </c>
      <c r="D61" s="7" t="s">
        <v>261</v>
      </c>
      <c r="E61" s="7" t="s">
        <v>262</v>
      </c>
      <c r="F61" s="7" t="s">
        <v>263</v>
      </c>
      <c r="G61" s="7">
        <v>1</v>
      </c>
      <c r="H61" s="10" t="s">
        <v>264</v>
      </c>
      <c r="I61" s="10" t="s">
        <v>265</v>
      </c>
      <c r="J61" s="13"/>
      <c r="K61" s="14" t="s">
        <v>266</v>
      </c>
      <c r="L61" s="15">
        <f t="shared" si="0"/>
        <v>26.2346666666667</v>
      </c>
      <c r="M61" s="4">
        <f t="shared" si="2"/>
        <v>1</v>
      </c>
    </row>
    <row r="62" spans="1:13" s="1" customFormat="1" ht="28.5" customHeight="1">
      <c r="A62" s="4">
        <v>59</v>
      </c>
      <c r="B62" s="9" t="s">
        <v>267</v>
      </c>
      <c r="C62" s="6" t="s">
        <v>32</v>
      </c>
      <c r="D62" s="7" t="s">
        <v>261</v>
      </c>
      <c r="E62" s="7" t="s">
        <v>262</v>
      </c>
      <c r="F62" s="7" t="s">
        <v>263</v>
      </c>
      <c r="G62" s="7">
        <v>1</v>
      </c>
      <c r="H62" s="10" t="s">
        <v>268</v>
      </c>
      <c r="I62" s="10" t="s">
        <v>269</v>
      </c>
      <c r="J62" s="13"/>
      <c r="K62" s="14" t="s">
        <v>270</v>
      </c>
      <c r="L62" s="15">
        <f t="shared" si="0"/>
        <v>26.0973333333333</v>
      </c>
      <c r="M62" s="4">
        <f t="shared" si="2"/>
        <v>2</v>
      </c>
    </row>
    <row r="63" spans="1:13" s="1" customFormat="1" ht="28.5" customHeight="1">
      <c r="A63" s="4">
        <v>60</v>
      </c>
      <c r="B63" s="9" t="s">
        <v>271</v>
      </c>
      <c r="C63" s="6" t="s">
        <v>32</v>
      </c>
      <c r="D63" s="7" t="s">
        <v>261</v>
      </c>
      <c r="E63" s="7" t="s">
        <v>262</v>
      </c>
      <c r="F63" s="7" t="s">
        <v>263</v>
      </c>
      <c r="G63" s="7">
        <v>1</v>
      </c>
      <c r="H63" s="10" t="s">
        <v>272</v>
      </c>
      <c r="I63" s="10" t="s">
        <v>72</v>
      </c>
      <c r="J63" s="13"/>
      <c r="K63" s="14" t="s">
        <v>273</v>
      </c>
      <c r="L63" s="15">
        <f t="shared" si="0"/>
        <v>24.8773333333333</v>
      </c>
      <c r="M63" s="4">
        <f t="shared" si="2"/>
        <v>3</v>
      </c>
    </row>
    <row r="64" spans="1:13" s="1" customFormat="1" ht="28.5" customHeight="1">
      <c r="A64" s="4">
        <v>61</v>
      </c>
      <c r="B64" s="9" t="s">
        <v>274</v>
      </c>
      <c r="C64" s="6" t="s">
        <v>16</v>
      </c>
      <c r="D64" s="7" t="s">
        <v>275</v>
      </c>
      <c r="E64" s="7" t="s">
        <v>276</v>
      </c>
      <c r="F64" s="7" t="s">
        <v>277</v>
      </c>
      <c r="G64" s="7">
        <v>2</v>
      </c>
      <c r="H64" s="10" t="s">
        <v>278</v>
      </c>
      <c r="I64" s="10" t="s">
        <v>279</v>
      </c>
      <c r="J64" s="13"/>
      <c r="K64" s="14" t="s">
        <v>280</v>
      </c>
      <c r="L64" s="15">
        <f t="shared" si="0"/>
        <v>29.3533333333333</v>
      </c>
      <c r="M64" s="4">
        <f t="shared" si="2"/>
        <v>1</v>
      </c>
    </row>
    <row r="65" spans="1:13" s="1" customFormat="1" ht="28.5" customHeight="1">
      <c r="A65" s="4">
        <v>62</v>
      </c>
      <c r="B65" s="9" t="s">
        <v>281</v>
      </c>
      <c r="C65" s="6" t="s">
        <v>32</v>
      </c>
      <c r="D65" s="7" t="s">
        <v>275</v>
      </c>
      <c r="E65" s="7" t="s">
        <v>276</v>
      </c>
      <c r="F65" s="7" t="s">
        <v>277</v>
      </c>
      <c r="G65" s="7">
        <v>2</v>
      </c>
      <c r="H65" s="10" t="s">
        <v>282</v>
      </c>
      <c r="I65" s="10" t="s">
        <v>283</v>
      </c>
      <c r="J65" s="13"/>
      <c r="K65" s="14" t="s">
        <v>284</v>
      </c>
      <c r="L65" s="15">
        <f t="shared" si="0"/>
        <v>28.5586666666667</v>
      </c>
      <c r="M65" s="4">
        <f t="shared" si="2"/>
        <v>2</v>
      </c>
    </row>
    <row r="66" spans="1:13" s="1" customFormat="1" ht="28.5" customHeight="1">
      <c r="A66" s="4">
        <v>63</v>
      </c>
      <c r="B66" s="9" t="s">
        <v>285</v>
      </c>
      <c r="C66" s="6" t="s">
        <v>32</v>
      </c>
      <c r="D66" s="7" t="s">
        <v>275</v>
      </c>
      <c r="E66" s="7" t="s">
        <v>276</v>
      </c>
      <c r="F66" s="7" t="s">
        <v>277</v>
      </c>
      <c r="G66" s="7">
        <v>2</v>
      </c>
      <c r="H66" s="10" t="s">
        <v>286</v>
      </c>
      <c r="I66" s="10" t="s">
        <v>207</v>
      </c>
      <c r="J66" s="13"/>
      <c r="K66" s="14" t="s">
        <v>287</v>
      </c>
      <c r="L66" s="15">
        <f t="shared" si="0"/>
        <v>28.2546666666667</v>
      </c>
      <c r="M66" s="4">
        <f t="shared" si="2"/>
        <v>3</v>
      </c>
    </row>
    <row r="67" spans="1:13" s="1" customFormat="1" ht="28.5" customHeight="1">
      <c r="A67" s="4">
        <v>64</v>
      </c>
      <c r="B67" s="9" t="s">
        <v>288</v>
      </c>
      <c r="C67" s="6" t="s">
        <v>32</v>
      </c>
      <c r="D67" s="7" t="s">
        <v>275</v>
      </c>
      <c r="E67" s="7" t="s">
        <v>276</v>
      </c>
      <c r="F67" s="7" t="s">
        <v>277</v>
      </c>
      <c r="G67" s="7">
        <v>2</v>
      </c>
      <c r="H67" s="10" t="s">
        <v>289</v>
      </c>
      <c r="I67" s="10" t="s">
        <v>290</v>
      </c>
      <c r="J67" s="13"/>
      <c r="K67" s="14" t="s">
        <v>291</v>
      </c>
      <c r="L67" s="15">
        <f t="shared" si="0"/>
        <v>27.3693333333333</v>
      </c>
      <c r="M67" s="4">
        <f t="shared" si="2"/>
        <v>4</v>
      </c>
    </row>
    <row r="68" spans="1:13" s="1" customFormat="1" ht="28.5" customHeight="1">
      <c r="A68" s="4">
        <v>65</v>
      </c>
      <c r="B68" s="9" t="s">
        <v>292</v>
      </c>
      <c r="C68" s="6" t="s">
        <v>32</v>
      </c>
      <c r="D68" s="7" t="s">
        <v>275</v>
      </c>
      <c r="E68" s="7" t="s">
        <v>276</v>
      </c>
      <c r="F68" s="7" t="s">
        <v>277</v>
      </c>
      <c r="G68" s="7">
        <v>2</v>
      </c>
      <c r="H68" s="10" t="s">
        <v>293</v>
      </c>
      <c r="I68" s="10" t="s">
        <v>294</v>
      </c>
      <c r="J68" s="13"/>
      <c r="K68" s="14" t="s">
        <v>295</v>
      </c>
      <c r="L68" s="15">
        <f aca="true" t="shared" si="3" ref="L68:L78">(K68/3+J68)*0.4</f>
        <v>26.756</v>
      </c>
      <c r="M68" s="4">
        <f t="shared" si="2"/>
        <v>5</v>
      </c>
    </row>
    <row r="69" spans="1:13" s="1" customFormat="1" ht="28.5" customHeight="1">
      <c r="A69" s="4">
        <v>66</v>
      </c>
      <c r="B69" s="9" t="s">
        <v>296</v>
      </c>
      <c r="C69" s="6" t="s">
        <v>32</v>
      </c>
      <c r="D69" s="7" t="s">
        <v>275</v>
      </c>
      <c r="E69" s="7" t="s">
        <v>276</v>
      </c>
      <c r="F69" s="7" t="s">
        <v>277</v>
      </c>
      <c r="G69" s="7">
        <v>2</v>
      </c>
      <c r="H69" s="10" t="s">
        <v>297</v>
      </c>
      <c r="I69" s="10" t="s">
        <v>298</v>
      </c>
      <c r="J69" s="13"/>
      <c r="K69" s="14" t="s">
        <v>299</v>
      </c>
      <c r="L69" s="15">
        <f t="shared" si="3"/>
        <v>25.956</v>
      </c>
      <c r="M69" s="4">
        <f t="shared" si="2"/>
        <v>6</v>
      </c>
    </row>
    <row r="70" spans="1:13" s="1" customFormat="1" ht="28.5" customHeight="1">
      <c r="A70" s="4">
        <v>67</v>
      </c>
      <c r="B70" s="9" t="s">
        <v>300</v>
      </c>
      <c r="C70" s="6" t="s">
        <v>32</v>
      </c>
      <c r="D70" s="7" t="s">
        <v>275</v>
      </c>
      <c r="E70" s="7" t="s">
        <v>301</v>
      </c>
      <c r="F70" s="7" t="s">
        <v>302</v>
      </c>
      <c r="G70" s="7">
        <v>2</v>
      </c>
      <c r="H70" s="10" t="s">
        <v>303</v>
      </c>
      <c r="I70" s="10" t="s">
        <v>304</v>
      </c>
      <c r="J70" s="13"/>
      <c r="K70" s="14" t="s">
        <v>305</v>
      </c>
      <c r="L70" s="15">
        <f t="shared" si="3"/>
        <v>26.8946666666667</v>
      </c>
      <c r="M70" s="4">
        <f t="shared" si="2"/>
        <v>1</v>
      </c>
    </row>
    <row r="71" spans="1:13" s="1" customFormat="1" ht="28.5" customHeight="1">
      <c r="A71" s="4">
        <v>68</v>
      </c>
      <c r="B71" s="9" t="s">
        <v>306</v>
      </c>
      <c r="C71" s="6" t="s">
        <v>16</v>
      </c>
      <c r="D71" s="7" t="s">
        <v>275</v>
      </c>
      <c r="E71" s="7" t="s">
        <v>301</v>
      </c>
      <c r="F71" s="7" t="s">
        <v>302</v>
      </c>
      <c r="G71" s="7">
        <v>2</v>
      </c>
      <c r="H71" s="10" t="s">
        <v>307</v>
      </c>
      <c r="I71" s="10" t="s">
        <v>193</v>
      </c>
      <c r="J71" s="13"/>
      <c r="K71" s="14" t="s">
        <v>308</v>
      </c>
      <c r="L71" s="15">
        <f t="shared" si="3"/>
        <v>26.86</v>
      </c>
      <c r="M71" s="4">
        <f t="shared" si="2"/>
        <v>2</v>
      </c>
    </row>
    <row r="72" spans="1:13" s="1" customFormat="1" ht="28.5" customHeight="1">
      <c r="A72" s="4">
        <v>69</v>
      </c>
      <c r="B72" s="9" t="s">
        <v>309</v>
      </c>
      <c r="C72" s="6" t="s">
        <v>32</v>
      </c>
      <c r="D72" s="7" t="s">
        <v>275</v>
      </c>
      <c r="E72" s="7" t="s">
        <v>301</v>
      </c>
      <c r="F72" s="7" t="s">
        <v>302</v>
      </c>
      <c r="G72" s="7">
        <v>2</v>
      </c>
      <c r="H72" s="10" t="s">
        <v>310</v>
      </c>
      <c r="I72" s="10" t="s">
        <v>25</v>
      </c>
      <c r="J72" s="13"/>
      <c r="K72" s="14" t="s">
        <v>311</v>
      </c>
      <c r="L72" s="15">
        <f t="shared" si="3"/>
        <v>26.4733333333333</v>
      </c>
      <c r="M72" s="4">
        <f t="shared" si="2"/>
        <v>3</v>
      </c>
    </row>
    <row r="73" spans="1:13" s="1" customFormat="1" ht="28.5" customHeight="1">
      <c r="A73" s="4">
        <v>70</v>
      </c>
      <c r="B73" s="9" t="s">
        <v>312</v>
      </c>
      <c r="C73" s="6" t="s">
        <v>32</v>
      </c>
      <c r="D73" s="7" t="s">
        <v>275</v>
      </c>
      <c r="E73" s="7" t="s">
        <v>301</v>
      </c>
      <c r="F73" s="7" t="s">
        <v>302</v>
      </c>
      <c r="G73" s="7">
        <v>2</v>
      </c>
      <c r="H73" s="10" t="s">
        <v>313</v>
      </c>
      <c r="I73" s="10" t="s">
        <v>314</v>
      </c>
      <c r="J73" s="13"/>
      <c r="K73" s="14" t="s">
        <v>315</v>
      </c>
      <c r="L73" s="15">
        <f t="shared" si="3"/>
        <v>23.8733333333333</v>
      </c>
      <c r="M73" s="4">
        <f t="shared" si="2"/>
        <v>4</v>
      </c>
    </row>
    <row r="74" spans="1:13" s="1" customFormat="1" ht="28.5" customHeight="1">
      <c r="A74" s="4">
        <v>71</v>
      </c>
      <c r="B74" s="9" t="s">
        <v>316</v>
      </c>
      <c r="C74" s="6" t="s">
        <v>16</v>
      </c>
      <c r="D74" s="7" t="s">
        <v>275</v>
      </c>
      <c r="E74" s="7" t="s">
        <v>317</v>
      </c>
      <c r="F74" s="7" t="s">
        <v>318</v>
      </c>
      <c r="G74" s="7">
        <v>1</v>
      </c>
      <c r="H74" s="10" t="s">
        <v>319</v>
      </c>
      <c r="I74" s="10" t="s">
        <v>320</v>
      </c>
      <c r="J74" s="13"/>
      <c r="K74" s="14" t="s">
        <v>321</v>
      </c>
      <c r="L74" s="15">
        <f t="shared" si="3"/>
        <v>28.2266666666667</v>
      </c>
      <c r="M74" s="4">
        <f t="shared" si="2"/>
        <v>1</v>
      </c>
    </row>
    <row r="75" spans="1:13" s="1" customFormat="1" ht="28.5" customHeight="1">
      <c r="A75" s="4">
        <v>72</v>
      </c>
      <c r="B75" s="9" t="s">
        <v>322</v>
      </c>
      <c r="C75" s="6" t="s">
        <v>32</v>
      </c>
      <c r="D75" s="7" t="s">
        <v>275</v>
      </c>
      <c r="E75" s="7" t="s">
        <v>317</v>
      </c>
      <c r="F75" s="7" t="s">
        <v>318</v>
      </c>
      <c r="G75" s="7">
        <v>1</v>
      </c>
      <c r="H75" s="10" t="s">
        <v>323</v>
      </c>
      <c r="I75" s="10" t="s">
        <v>324</v>
      </c>
      <c r="J75" s="13"/>
      <c r="K75" s="14" t="s">
        <v>325</v>
      </c>
      <c r="L75" s="15">
        <f t="shared" si="3"/>
        <v>27.9773333333333</v>
      </c>
      <c r="M75" s="4">
        <f t="shared" si="2"/>
        <v>2</v>
      </c>
    </row>
    <row r="76" spans="1:13" s="1" customFormat="1" ht="28.5" customHeight="1">
      <c r="A76" s="4">
        <v>73</v>
      </c>
      <c r="B76" s="9" t="s">
        <v>326</v>
      </c>
      <c r="C76" s="6" t="s">
        <v>16</v>
      </c>
      <c r="D76" s="7" t="s">
        <v>275</v>
      </c>
      <c r="E76" s="7" t="s">
        <v>317</v>
      </c>
      <c r="F76" s="7" t="s">
        <v>318</v>
      </c>
      <c r="G76" s="7">
        <v>1</v>
      </c>
      <c r="H76" s="10" t="s">
        <v>327</v>
      </c>
      <c r="I76" s="10" t="s">
        <v>328</v>
      </c>
      <c r="J76" s="13"/>
      <c r="K76" s="14" t="s">
        <v>329</v>
      </c>
      <c r="L76" s="15">
        <f t="shared" si="3"/>
        <v>26.3186666666667</v>
      </c>
      <c r="M76" s="4">
        <f t="shared" si="2"/>
        <v>3</v>
      </c>
    </row>
    <row r="77" spans="1:13" s="1" customFormat="1" ht="28.5" customHeight="1">
      <c r="A77" s="4">
        <v>74</v>
      </c>
      <c r="B77" s="9" t="s">
        <v>330</v>
      </c>
      <c r="C77" s="6" t="s">
        <v>16</v>
      </c>
      <c r="D77" s="7" t="s">
        <v>275</v>
      </c>
      <c r="E77" s="7" t="s">
        <v>331</v>
      </c>
      <c r="F77" s="7" t="s">
        <v>332</v>
      </c>
      <c r="G77" s="7">
        <v>1</v>
      </c>
      <c r="H77" s="10" t="s">
        <v>333</v>
      </c>
      <c r="I77" s="10" t="s">
        <v>29</v>
      </c>
      <c r="J77" s="13"/>
      <c r="K77" s="14" t="s">
        <v>334</v>
      </c>
      <c r="L77" s="15">
        <f t="shared" si="3"/>
        <v>28.0986666666667</v>
      </c>
      <c r="M77" s="4">
        <f t="shared" si="2"/>
        <v>1</v>
      </c>
    </row>
    <row r="78" spans="1:13" s="1" customFormat="1" ht="28.5" customHeight="1">
      <c r="A78" s="4">
        <v>75</v>
      </c>
      <c r="B78" s="9" t="s">
        <v>335</v>
      </c>
      <c r="C78" s="6" t="s">
        <v>32</v>
      </c>
      <c r="D78" s="7" t="s">
        <v>275</v>
      </c>
      <c r="E78" s="7" t="s">
        <v>331</v>
      </c>
      <c r="F78" s="7" t="s">
        <v>332</v>
      </c>
      <c r="G78" s="7">
        <v>1</v>
      </c>
      <c r="H78" s="10" t="s">
        <v>336</v>
      </c>
      <c r="I78" s="10" t="s">
        <v>337</v>
      </c>
      <c r="J78" s="13"/>
      <c r="K78" s="14" t="s">
        <v>338</v>
      </c>
      <c r="L78" s="15">
        <f t="shared" si="3"/>
        <v>23.5786666666667</v>
      </c>
      <c r="M78" s="4">
        <f t="shared" si="2"/>
        <v>2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2023-05-08T03:07:00Z</dcterms:created>
  <dcterms:modified xsi:type="dcterms:W3CDTF">2023-05-08T09:28:16Z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68F114E099AC4BD8B9C92C1957C12FD7_11</vt:lpwstr>
  </property>
  <property fmtid="{D5CDD505-2E9C-101B-9397-08002B2CF9AE}" pid="3" name="KSOProductBuildVer">
    <vt:lpwstr>2052-11.1.0.14309</vt:lpwstr>
  </property>
</Properties>
</file>