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<sst xmlns="http://schemas.openxmlformats.org/spreadsheetml/2006/main" count="211" uniqueCount="94">
  <si>
    <t>附件：</t>
  </si>
  <si>
    <t>内乡职专、南阳中小学实践学校专业课应该人员综合成绩</t>
  </si>
  <si>
    <t>抽签号</t>
  </si>
  <si>
    <t>姓名</t>
  </si>
  <si>
    <t>报考学校</t>
  </si>
  <si>
    <t>报考学科</t>
  </si>
  <si>
    <t>笔试成绩</t>
  </si>
  <si>
    <t>面试成绩</t>
  </si>
  <si>
    <t>综合成绩</t>
  </si>
  <si>
    <t>周沛</t>
  </si>
  <si>
    <t>内乡县职业中等专业学校</t>
  </si>
  <si>
    <t>畜禽生产技术</t>
  </si>
  <si>
    <t>张豪孟</t>
  </si>
  <si>
    <t>刘晓飞</t>
  </si>
  <si>
    <t>李毅冰</t>
  </si>
  <si>
    <t>於楠</t>
  </si>
  <si>
    <t>石浩</t>
  </si>
  <si>
    <t>时捷</t>
  </si>
  <si>
    <t>电子商务</t>
  </si>
  <si>
    <t>易君</t>
  </si>
  <si>
    <t>胡佳军</t>
  </si>
  <si>
    <t>马利松</t>
  </si>
  <si>
    <t>工艺美术</t>
  </si>
  <si>
    <t>许情情</t>
  </si>
  <si>
    <t>马梦园</t>
  </si>
  <si>
    <t>付俊惠</t>
  </si>
  <si>
    <t>谢一锐</t>
  </si>
  <si>
    <t>周苗</t>
  </si>
  <si>
    <t>陈渊</t>
  </si>
  <si>
    <t>会计事务</t>
  </si>
  <si>
    <t>杨治平</t>
  </si>
  <si>
    <t>杨莹</t>
  </si>
  <si>
    <t>李旭</t>
  </si>
  <si>
    <t>计算机科学与技术</t>
  </si>
  <si>
    <t>丁兆远</t>
  </si>
  <si>
    <t>于翔</t>
  </si>
  <si>
    <t>刘玄</t>
  </si>
  <si>
    <t>封田田</t>
  </si>
  <si>
    <t>章营营</t>
  </si>
  <si>
    <t>房毅</t>
  </si>
  <si>
    <t>建筑工程施工</t>
  </si>
  <si>
    <t>邓芮</t>
  </si>
  <si>
    <t>洪焘</t>
  </si>
  <si>
    <t>薛冰冰</t>
  </si>
  <si>
    <t>王辰</t>
  </si>
  <si>
    <t>缺考</t>
  </si>
  <si>
    <t>贺少卿</t>
  </si>
  <si>
    <t>庞崎宏</t>
  </si>
  <si>
    <t>旅游管理</t>
  </si>
  <si>
    <t>柳雅</t>
  </si>
  <si>
    <t>张妍</t>
  </si>
  <si>
    <t>刘冠序</t>
  </si>
  <si>
    <t>农作物生产技术</t>
  </si>
  <si>
    <t>李鹏飞</t>
  </si>
  <si>
    <t>王幸</t>
  </si>
  <si>
    <t>程萌涵</t>
  </si>
  <si>
    <t>幼教</t>
  </si>
  <si>
    <t>别潇潇</t>
  </si>
  <si>
    <t>孙美迪</t>
  </si>
  <si>
    <t>周若雨</t>
  </si>
  <si>
    <t>王飒</t>
  </si>
  <si>
    <t>邵慧芳</t>
  </si>
  <si>
    <t>江涵</t>
  </si>
  <si>
    <t>肖荣</t>
  </si>
  <si>
    <t>彭可傲</t>
  </si>
  <si>
    <t>赵煜</t>
  </si>
  <si>
    <t>中西面点</t>
  </si>
  <si>
    <t>樊怡苑</t>
  </si>
  <si>
    <t>万冰玉</t>
  </si>
  <si>
    <t>吴怡儒</t>
  </si>
  <si>
    <t>南阳市中小学生实践学校</t>
  </si>
  <si>
    <t>彩陶泥陶医药场馆类</t>
  </si>
  <si>
    <t>宋浩然</t>
  </si>
  <si>
    <t>常琳琳</t>
  </si>
  <si>
    <t>门丽君</t>
  </si>
  <si>
    <t>电子商务财商场馆类</t>
  </si>
  <si>
    <t>胡晗钰</t>
  </si>
  <si>
    <t>谢明锦</t>
  </si>
  <si>
    <t>张尧</t>
  </si>
  <si>
    <t>国防教育民族政务场馆类</t>
  </si>
  <si>
    <t>胡义果</t>
  </si>
  <si>
    <t>王攀</t>
  </si>
  <si>
    <t>张元臣</t>
  </si>
  <si>
    <t>机器人场馆类</t>
  </si>
  <si>
    <t>王楼</t>
  </si>
  <si>
    <t>王炳坤</t>
  </si>
  <si>
    <t>王熙涵</t>
  </si>
  <si>
    <t>戏曲音乐场馆类</t>
  </si>
  <si>
    <t>陈锐</t>
  </si>
  <si>
    <t>何祖扬</t>
  </si>
  <si>
    <t>蒋梦瑶</t>
  </si>
  <si>
    <t>影视录播场馆类</t>
  </si>
  <si>
    <t>宋柯</t>
  </si>
  <si>
    <t>牛雅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</si>
</sst>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44" applyFont="1" applyAlignment="1">
      <alignment horizontal="center" vertical="center"/>
    </xf>
    <xf numFmtId="49" fontId="1" fillId="0" borderId="1" xfId="44" applyNumberFormat="1" applyFont="1" applyBorder="1" applyAlignment="1">
      <alignment horizontal="center" vertical="center"/>
    </xf>
    <xf numFmtId="0" fontId="1" fillId="0" borderId="2" xfId="44" applyFont="1" applyBorder="1" applyAlignment="1">
      <alignment horizontal="center" vertical="center"/>
    </xf>
    <xf numFmtId="176" fontId="6" fillId="0" borderId="2" xfId="5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2" fillId="0" borderId="2" xfId="44" applyFont="1" applyBorder="1" applyAlignment="1">
      <alignment horizontal="center" vertical="center"/>
    </xf>
    <xf numFmtId="176" fontId="8" fillId="0" borderId="2" xfId="5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2" xfId="44" applyNumberFormat="1" applyFont="1" applyBorder="1" applyAlignment="1">
      <alignment horizontal="center" vertical="center"/>
    </xf>
    <xf numFmtId="0" fontId="2" fillId="0" borderId="2" xfId="44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49" fontId="2" fillId="0" borderId="2" xfId="44" applyNumberFormat="1" applyFont="1" applyBorder="1" applyAlignment="1">
      <alignment horizontal="center" vertical="center"/>
    </xf>
    <xf numFmtId="0" fontId="2" fillId="0" borderId="2" xfId="44" applyFont="1" applyBorder="1" applyAlignment="1">
      <alignment vertical="center"/>
    </xf>
    <xf numFmtId="0" fontId="2" fillId="0" borderId="2" xfId="44" applyFont="1" applyBorder="1" applyAlignment="1" quotePrefix="1">
      <alignment horizontal="center" vertical="center"/>
    </xf>
    <xf numFmtId="0" fontId="2" fillId="0" borderId="2" xfId="44" applyFont="1" applyBorder="1" applyAlignment="1" quotePrefix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abSelected="1" workbookViewId="0">
      <selection activeCell="A2" sqref="A2:G2"/>
    </sheetView>
  </sheetViews>
  <sheetFormatPr defaultColWidth="9" defaultRowHeight="20.25" outlineLevelCol="6"/>
  <cols>
    <col min="1" max="1" width="8.5" customWidth="1"/>
    <col min="3" max="3" width="25.175" customWidth="1"/>
    <col min="4" max="4" width="17.625" customWidth="1"/>
    <col min="5" max="5" width="13" style="4" customWidth="1"/>
    <col min="6" max="6" width="14.875" style="5" customWidth="1"/>
    <col min="7" max="7" width="14.125" style="5" customWidth="1"/>
  </cols>
  <sheetData>
    <row r="1" spans="1:1">
      <c r="A1" t="s">
        <v>0</v>
      </c>
    </row>
    <row r="2" ht="41" customHeight="1" spans="1:7">
      <c r="A2" s="6" t="s">
        <v>1</v>
      </c>
      <c r="B2" s="7"/>
      <c r="C2" s="7"/>
      <c r="D2" s="7"/>
      <c r="E2" s="7"/>
      <c r="F2" s="7"/>
      <c r="G2" s="7"/>
    </row>
    <row r="3" s="1" customFormat="1" spans="1:7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</row>
    <row r="4" spans="1:7">
      <c r="A4" s="13">
        <v>4</v>
      </c>
      <c r="B4" s="22" t="s">
        <v>9</v>
      </c>
      <c r="C4" s="22" t="s">
        <v>10</v>
      </c>
      <c r="D4" s="22" t="s">
        <v>11</v>
      </c>
      <c r="E4" s="14">
        <v>68.2</v>
      </c>
      <c r="F4" s="15">
        <v>86.32</v>
      </c>
      <c r="G4" s="15">
        <f t="shared" ref="G4:G67" si="0">E4*0.4+F4*0.6</f>
        <v>79.072</v>
      </c>
    </row>
    <row r="5" spans="1:7">
      <c r="A5" s="13">
        <v>5</v>
      </c>
      <c r="B5" s="22" t="s">
        <v>12</v>
      </c>
      <c r="C5" s="22" t="s">
        <v>10</v>
      </c>
      <c r="D5" s="22" t="s">
        <v>11</v>
      </c>
      <c r="E5" s="16">
        <v>68.6</v>
      </c>
      <c r="F5" s="15">
        <v>82.1</v>
      </c>
      <c r="G5" s="15">
        <f t="shared" si="0"/>
        <v>76.7</v>
      </c>
    </row>
    <row r="6" spans="1:7">
      <c r="A6" s="17">
        <v>6</v>
      </c>
      <c r="B6" s="22" t="s">
        <v>13</v>
      </c>
      <c r="C6" s="22" t="s">
        <v>10</v>
      </c>
      <c r="D6" s="22" t="s">
        <v>11</v>
      </c>
      <c r="E6" s="14">
        <v>64.9</v>
      </c>
      <c r="F6" s="15">
        <v>84.14</v>
      </c>
      <c r="G6" s="15">
        <f t="shared" si="0"/>
        <v>76.444</v>
      </c>
    </row>
    <row r="7" spans="1:7">
      <c r="A7" s="17">
        <v>2</v>
      </c>
      <c r="B7" s="22" t="s">
        <v>14</v>
      </c>
      <c r="C7" s="22" t="s">
        <v>10</v>
      </c>
      <c r="D7" s="22" t="s">
        <v>11</v>
      </c>
      <c r="E7" s="14">
        <v>66.7</v>
      </c>
      <c r="F7" s="15">
        <v>81.4</v>
      </c>
      <c r="G7" s="15">
        <f t="shared" si="0"/>
        <v>75.52</v>
      </c>
    </row>
    <row r="8" spans="1:7">
      <c r="A8" s="17">
        <v>3</v>
      </c>
      <c r="B8" s="22" t="s">
        <v>15</v>
      </c>
      <c r="C8" s="22" t="s">
        <v>10</v>
      </c>
      <c r="D8" s="22" t="s">
        <v>11</v>
      </c>
      <c r="E8" s="16">
        <v>69.6</v>
      </c>
      <c r="F8" s="15">
        <v>79.22</v>
      </c>
      <c r="G8" s="15">
        <f t="shared" si="0"/>
        <v>75.372</v>
      </c>
    </row>
    <row r="9" spans="1:7">
      <c r="A9" s="17">
        <v>1</v>
      </c>
      <c r="B9" s="22" t="s">
        <v>16</v>
      </c>
      <c r="C9" s="22" t="s">
        <v>10</v>
      </c>
      <c r="D9" s="22" t="s">
        <v>11</v>
      </c>
      <c r="E9" s="14">
        <v>65.8</v>
      </c>
      <c r="F9" s="15">
        <v>80.22</v>
      </c>
      <c r="G9" s="15">
        <f t="shared" si="0"/>
        <v>74.452</v>
      </c>
    </row>
    <row r="10" spans="1:7">
      <c r="A10" s="13">
        <v>3</v>
      </c>
      <c r="B10" s="22" t="s">
        <v>17</v>
      </c>
      <c r="C10" s="22" t="s">
        <v>10</v>
      </c>
      <c r="D10" s="22" t="s">
        <v>18</v>
      </c>
      <c r="E10" s="16">
        <v>79.1</v>
      </c>
      <c r="F10" s="15">
        <v>84.34</v>
      </c>
      <c r="G10" s="15">
        <f t="shared" si="0"/>
        <v>82.244</v>
      </c>
    </row>
    <row r="11" spans="1:7">
      <c r="A11" s="17">
        <v>1</v>
      </c>
      <c r="B11" s="22" t="s">
        <v>19</v>
      </c>
      <c r="C11" s="22" t="s">
        <v>10</v>
      </c>
      <c r="D11" s="22" t="s">
        <v>18</v>
      </c>
      <c r="E11" s="16">
        <v>75.1</v>
      </c>
      <c r="F11" s="15">
        <v>79.12</v>
      </c>
      <c r="G11" s="15">
        <f t="shared" si="0"/>
        <v>77.512</v>
      </c>
    </row>
    <row r="12" s="2" customFormat="1" spans="1:7">
      <c r="A12" s="17">
        <v>2</v>
      </c>
      <c r="B12" s="22" t="s">
        <v>20</v>
      </c>
      <c r="C12" s="22" t="s">
        <v>10</v>
      </c>
      <c r="D12" s="22" t="s">
        <v>18</v>
      </c>
      <c r="E12" s="16">
        <v>71.3</v>
      </c>
      <c r="F12" s="15">
        <v>78.78</v>
      </c>
      <c r="G12" s="15">
        <f t="shared" si="0"/>
        <v>75.788</v>
      </c>
    </row>
    <row r="13" spans="1:7">
      <c r="A13" s="13">
        <v>1</v>
      </c>
      <c r="B13" s="22" t="s">
        <v>21</v>
      </c>
      <c r="C13" s="22" t="s">
        <v>10</v>
      </c>
      <c r="D13" s="13" t="s">
        <v>22</v>
      </c>
      <c r="E13" s="14">
        <v>76.1</v>
      </c>
      <c r="F13" s="15">
        <v>79.5</v>
      </c>
      <c r="G13" s="15">
        <f t="shared" si="0"/>
        <v>78.14</v>
      </c>
    </row>
    <row r="14" spans="1:7">
      <c r="A14" s="13">
        <v>3</v>
      </c>
      <c r="B14" s="22" t="s">
        <v>23</v>
      </c>
      <c r="C14" s="22" t="s">
        <v>10</v>
      </c>
      <c r="D14" s="22" t="s">
        <v>22</v>
      </c>
      <c r="E14" s="16">
        <v>74.7</v>
      </c>
      <c r="F14" s="15">
        <v>80.24</v>
      </c>
      <c r="G14" s="15">
        <f t="shared" si="0"/>
        <v>78.024</v>
      </c>
    </row>
    <row r="15" spans="1:7">
      <c r="A15" s="17">
        <v>6</v>
      </c>
      <c r="B15" s="22" t="s">
        <v>24</v>
      </c>
      <c r="C15" s="22" t="s">
        <v>10</v>
      </c>
      <c r="D15" s="22" t="s">
        <v>22</v>
      </c>
      <c r="E15" s="16">
        <v>68.9</v>
      </c>
      <c r="F15" s="15">
        <v>81.8</v>
      </c>
      <c r="G15" s="15">
        <f t="shared" si="0"/>
        <v>76.64</v>
      </c>
    </row>
    <row r="16" spans="1:7">
      <c r="A16" s="17">
        <v>2</v>
      </c>
      <c r="B16" s="22" t="s">
        <v>25</v>
      </c>
      <c r="C16" s="22" t="s">
        <v>10</v>
      </c>
      <c r="D16" s="22" t="s">
        <v>22</v>
      </c>
      <c r="E16" s="16">
        <v>72.3</v>
      </c>
      <c r="F16" s="18">
        <v>79.18</v>
      </c>
      <c r="G16" s="15">
        <f t="shared" si="0"/>
        <v>76.428</v>
      </c>
    </row>
    <row r="17" spans="1:7">
      <c r="A17" s="17">
        <v>4</v>
      </c>
      <c r="B17" s="22" t="s">
        <v>26</v>
      </c>
      <c r="C17" s="22" t="s">
        <v>10</v>
      </c>
      <c r="D17" s="22" t="s">
        <v>22</v>
      </c>
      <c r="E17" s="16">
        <v>68.2</v>
      </c>
      <c r="F17" s="19">
        <v>81.18</v>
      </c>
      <c r="G17" s="15">
        <f t="shared" si="0"/>
        <v>75.988</v>
      </c>
    </row>
    <row r="18" spans="1:7">
      <c r="A18" s="17">
        <v>5</v>
      </c>
      <c r="B18" s="22" t="s">
        <v>27</v>
      </c>
      <c r="C18" s="22" t="s">
        <v>10</v>
      </c>
      <c r="D18" s="13" t="s">
        <v>22</v>
      </c>
      <c r="E18" s="16">
        <v>70.1</v>
      </c>
      <c r="F18" s="15">
        <v>79.48</v>
      </c>
      <c r="G18" s="15">
        <f t="shared" si="0"/>
        <v>75.728</v>
      </c>
    </row>
    <row r="19" spans="1:7">
      <c r="A19" s="13">
        <v>3</v>
      </c>
      <c r="B19" s="22" t="s">
        <v>28</v>
      </c>
      <c r="C19" s="22" t="s">
        <v>10</v>
      </c>
      <c r="D19" s="22" t="s">
        <v>29</v>
      </c>
      <c r="E19" s="16">
        <v>56.7</v>
      </c>
      <c r="F19" s="15">
        <v>86.94</v>
      </c>
      <c r="G19" s="15">
        <f t="shared" si="0"/>
        <v>74.844</v>
      </c>
    </row>
    <row r="20" spans="1:7">
      <c r="A20" s="17">
        <v>2</v>
      </c>
      <c r="B20" s="22" t="s">
        <v>30</v>
      </c>
      <c r="C20" s="22" t="s">
        <v>10</v>
      </c>
      <c r="D20" s="22" t="s">
        <v>29</v>
      </c>
      <c r="E20" s="16">
        <v>63.3</v>
      </c>
      <c r="F20" s="15">
        <v>80.06</v>
      </c>
      <c r="G20" s="15">
        <f t="shared" si="0"/>
        <v>73.356</v>
      </c>
    </row>
    <row r="21" spans="1:7">
      <c r="A21" s="17">
        <v>1</v>
      </c>
      <c r="B21" s="22" t="s">
        <v>31</v>
      </c>
      <c r="C21" s="22" t="s">
        <v>10</v>
      </c>
      <c r="D21" s="22" t="s">
        <v>29</v>
      </c>
      <c r="E21" s="14">
        <v>62.7</v>
      </c>
      <c r="F21" s="15">
        <v>78.34</v>
      </c>
      <c r="G21" s="15">
        <f t="shared" si="0"/>
        <v>72.084</v>
      </c>
    </row>
    <row r="22" s="3" customFormat="1" spans="1:7">
      <c r="A22" s="13">
        <v>4</v>
      </c>
      <c r="B22" s="22" t="s">
        <v>32</v>
      </c>
      <c r="C22" s="22" t="s">
        <v>10</v>
      </c>
      <c r="D22" s="22" t="s">
        <v>33</v>
      </c>
      <c r="E22" s="14">
        <v>70.9</v>
      </c>
      <c r="F22" s="15">
        <v>81.38</v>
      </c>
      <c r="G22" s="15">
        <f t="shared" si="0"/>
        <v>77.188</v>
      </c>
    </row>
    <row r="23" s="3" customFormat="1" spans="1:7">
      <c r="A23" s="13">
        <v>3</v>
      </c>
      <c r="B23" s="22" t="s">
        <v>34</v>
      </c>
      <c r="C23" s="22" t="s">
        <v>10</v>
      </c>
      <c r="D23" s="22" t="s">
        <v>33</v>
      </c>
      <c r="E23" s="16">
        <v>69.1</v>
      </c>
      <c r="F23" s="15">
        <v>81.82</v>
      </c>
      <c r="G23" s="15">
        <f t="shared" si="0"/>
        <v>76.732</v>
      </c>
    </row>
    <row r="24" spans="1:7">
      <c r="A24" s="17">
        <v>6</v>
      </c>
      <c r="B24" s="22" t="s">
        <v>35</v>
      </c>
      <c r="C24" s="22" t="s">
        <v>10</v>
      </c>
      <c r="D24" s="13" t="s">
        <v>33</v>
      </c>
      <c r="E24" s="14">
        <v>69.3</v>
      </c>
      <c r="F24" s="15">
        <v>77.72</v>
      </c>
      <c r="G24" s="15">
        <f t="shared" si="0"/>
        <v>74.352</v>
      </c>
    </row>
    <row r="25" spans="1:7">
      <c r="A25" s="17">
        <v>5</v>
      </c>
      <c r="B25" s="22" t="s">
        <v>36</v>
      </c>
      <c r="C25" s="22" t="s">
        <v>10</v>
      </c>
      <c r="D25" s="22" t="s">
        <v>33</v>
      </c>
      <c r="E25" s="14">
        <v>64.9</v>
      </c>
      <c r="F25" s="15">
        <v>80.36</v>
      </c>
      <c r="G25" s="15">
        <f t="shared" si="0"/>
        <v>74.176</v>
      </c>
    </row>
    <row r="26" spans="1:7">
      <c r="A26" s="17">
        <v>1</v>
      </c>
      <c r="B26" s="22" t="s">
        <v>37</v>
      </c>
      <c r="C26" s="22" t="s">
        <v>10</v>
      </c>
      <c r="D26" s="22" t="s">
        <v>33</v>
      </c>
      <c r="E26" s="16">
        <v>64.4</v>
      </c>
      <c r="F26" s="15">
        <v>79.44</v>
      </c>
      <c r="G26" s="15">
        <f t="shared" si="0"/>
        <v>73.424</v>
      </c>
    </row>
    <row r="27" spans="1:7">
      <c r="A27" s="17">
        <v>2</v>
      </c>
      <c r="B27" s="22" t="s">
        <v>38</v>
      </c>
      <c r="C27" s="22" t="s">
        <v>10</v>
      </c>
      <c r="D27" s="22" t="s">
        <v>33</v>
      </c>
      <c r="E27" s="14">
        <v>63.3</v>
      </c>
      <c r="F27" s="15">
        <v>80.12</v>
      </c>
      <c r="G27" s="15">
        <f t="shared" si="0"/>
        <v>73.392</v>
      </c>
    </row>
    <row r="28" s="3" customFormat="1" spans="1:7">
      <c r="A28" s="13">
        <v>3</v>
      </c>
      <c r="B28" s="22" t="s">
        <v>39</v>
      </c>
      <c r="C28" s="22" t="s">
        <v>10</v>
      </c>
      <c r="D28" s="22" t="s">
        <v>40</v>
      </c>
      <c r="E28" s="14">
        <v>64</v>
      </c>
      <c r="F28" s="15">
        <v>87.46</v>
      </c>
      <c r="G28" s="15">
        <f t="shared" si="0"/>
        <v>78.076</v>
      </c>
    </row>
    <row r="29" spans="1:7">
      <c r="A29" s="13">
        <v>1</v>
      </c>
      <c r="B29" s="22" t="s">
        <v>41</v>
      </c>
      <c r="C29" s="22" t="s">
        <v>10</v>
      </c>
      <c r="D29" s="22" t="s">
        <v>40</v>
      </c>
      <c r="E29" s="16">
        <v>64.1</v>
      </c>
      <c r="F29" s="15">
        <v>85.98</v>
      </c>
      <c r="G29" s="15">
        <f t="shared" si="0"/>
        <v>77.228</v>
      </c>
    </row>
    <row r="30" spans="1:7">
      <c r="A30" s="17">
        <v>2</v>
      </c>
      <c r="B30" s="22" t="s">
        <v>42</v>
      </c>
      <c r="C30" s="22" t="s">
        <v>10</v>
      </c>
      <c r="D30" s="22" t="s">
        <v>40</v>
      </c>
      <c r="E30" s="16">
        <v>71.2</v>
      </c>
      <c r="F30" s="15">
        <v>79.48</v>
      </c>
      <c r="G30" s="15">
        <f t="shared" si="0"/>
        <v>76.168</v>
      </c>
    </row>
    <row r="31" s="3" customFormat="1" spans="1:7">
      <c r="A31" s="17">
        <v>5</v>
      </c>
      <c r="B31" s="22" t="s">
        <v>43</v>
      </c>
      <c r="C31" s="22" t="s">
        <v>10</v>
      </c>
      <c r="D31" s="22" t="s">
        <v>40</v>
      </c>
      <c r="E31" s="16">
        <v>66.2</v>
      </c>
      <c r="F31" s="15">
        <v>80.56</v>
      </c>
      <c r="G31" s="15">
        <f t="shared" si="0"/>
        <v>74.816</v>
      </c>
    </row>
    <row r="32" s="3" customFormat="1" spans="1:7">
      <c r="A32" s="17">
        <v>4</v>
      </c>
      <c r="B32" s="22" t="s">
        <v>44</v>
      </c>
      <c r="C32" s="22" t="s">
        <v>10</v>
      </c>
      <c r="D32" s="22" t="s">
        <v>40</v>
      </c>
      <c r="E32" s="14">
        <v>64.1</v>
      </c>
      <c r="F32" s="15">
        <v>78.38</v>
      </c>
      <c r="G32" s="15">
        <f t="shared" si="0"/>
        <v>72.668</v>
      </c>
    </row>
    <row r="33" spans="1:7">
      <c r="A33" s="13" t="s">
        <v>45</v>
      </c>
      <c r="B33" s="22" t="s">
        <v>46</v>
      </c>
      <c r="C33" s="22" t="s">
        <v>10</v>
      </c>
      <c r="D33" s="22" t="s">
        <v>40</v>
      </c>
      <c r="E33" s="16">
        <v>55.7</v>
      </c>
      <c r="F33" s="15" t="s">
        <v>45</v>
      </c>
      <c r="G33" s="15">
        <f>E33*0.4</f>
        <v>22.28</v>
      </c>
    </row>
    <row r="34" spans="1:7">
      <c r="A34" s="13">
        <v>1</v>
      </c>
      <c r="B34" s="22" t="s">
        <v>47</v>
      </c>
      <c r="C34" s="22" t="s">
        <v>10</v>
      </c>
      <c r="D34" s="22" t="s">
        <v>48</v>
      </c>
      <c r="E34" s="14">
        <v>64.9</v>
      </c>
      <c r="F34" s="15">
        <v>89.1</v>
      </c>
      <c r="G34" s="15">
        <f t="shared" si="0"/>
        <v>79.42</v>
      </c>
    </row>
    <row r="35" spans="1:7">
      <c r="A35" s="17">
        <v>3</v>
      </c>
      <c r="B35" s="22" t="s">
        <v>49</v>
      </c>
      <c r="C35" s="22" t="s">
        <v>10</v>
      </c>
      <c r="D35" s="22" t="s">
        <v>48</v>
      </c>
      <c r="E35" s="16">
        <v>69.3</v>
      </c>
      <c r="F35" s="15">
        <v>82.58</v>
      </c>
      <c r="G35" s="15">
        <f t="shared" si="0"/>
        <v>77.268</v>
      </c>
    </row>
    <row r="36" spans="1:7">
      <c r="A36" s="17">
        <v>2</v>
      </c>
      <c r="B36" s="22" t="s">
        <v>50</v>
      </c>
      <c r="C36" s="22" t="s">
        <v>10</v>
      </c>
      <c r="D36" s="22" t="s">
        <v>48</v>
      </c>
      <c r="E36" s="14">
        <v>69</v>
      </c>
      <c r="F36" s="15">
        <v>80.46</v>
      </c>
      <c r="G36" s="15">
        <f t="shared" si="0"/>
        <v>75.876</v>
      </c>
    </row>
    <row r="37" s="3" customFormat="1" spans="1:7">
      <c r="A37" s="13">
        <v>3</v>
      </c>
      <c r="B37" s="22" t="s">
        <v>51</v>
      </c>
      <c r="C37" s="22" t="s">
        <v>10</v>
      </c>
      <c r="D37" s="22" t="s">
        <v>52</v>
      </c>
      <c r="E37" s="16">
        <v>72</v>
      </c>
      <c r="F37" s="15">
        <v>87</v>
      </c>
      <c r="G37" s="15">
        <f t="shared" si="0"/>
        <v>81</v>
      </c>
    </row>
    <row r="38" spans="1:7">
      <c r="A38" s="17">
        <v>1</v>
      </c>
      <c r="B38" s="22" t="s">
        <v>53</v>
      </c>
      <c r="C38" s="22" t="s">
        <v>10</v>
      </c>
      <c r="D38" s="22" t="s">
        <v>52</v>
      </c>
      <c r="E38" s="16">
        <v>67</v>
      </c>
      <c r="F38" s="15">
        <v>78.58</v>
      </c>
      <c r="G38" s="15">
        <f t="shared" si="0"/>
        <v>73.948</v>
      </c>
    </row>
    <row r="39" spans="1:7">
      <c r="A39" s="17">
        <v>2</v>
      </c>
      <c r="B39" s="22" t="s">
        <v>54</v>
      </c>
      <c r="C39" s="22" t="s">
        <v>10</v>
      </c>
      <c r="D39" s="13" t="s">
        <v>52</v>
      </c>
      <c r="E39" s="16">
        <v>67.7</v>
      </c>
      <c r="F39" s="15">
        <v>77.88</v>
      </c>
      <c r="G39" s="15">
        <f t="shared" si="0"/>
        <v>73.808</v>
      </c>
    </row>
    <row r="40" spans="1:7">
      <c r="A40" s="13">
        <v>8</v>
      </c>
      <c r="B40" s="22" t="s">
        <v>55</v>
      </c>
      <c r="C40" s="22" t="s">
        <v>10</v>
      </c>
      <c r="D40" s="22" t="s">
        <v>56</v>
      </c>
      <c r="E40" s="14">
        <v>70.9</v>
      </c>
      <c r="F40" s="15">
        <v>80.54</v>
      </c>
      <c r="G40" s="15">
        <f t="shared" si="0"/>
        <v>76.684</v>
      </c>
    </row>
    <row r="41" spans="1:7">
      <c r="A41" s="13">
        <v>5</v>
      </c>
      <c r="B41" s="22" t="s">
        <v>57</v>
      </c>
      <c r="C41" s="22" t="s">
        <v>10</v>
      </c>
      <c r="D41" s="22" t="s">
        <v>56</v>
      </c>
      <c r="E41" s="16">
        <v>55</v>
      </c>
      <c r="F41" s="15">
        <v>90.74</v>
      </c>
      <c r="G41" s="15">
        <f t="shared" si="0"/>
        <v>76.444</v>
      </c>
    </row>
    <row r="42" spans="1:7">
      <c r="A42" s="13">
        <v>7</v>
      </c>
      <c r="B42" s="22" t="s">
        <v>58</v>
      </c>
      <c r="C42" s="22" t="s">
        <v>10</v>
      </c>
      <c r="D42" s="22" t="s">
        <v>56</v>
      </c>
      <c r="E42" s="14">
        <v>74.9</v>
      </c>
      <c r="F42" s="15">
        <v>76.14</v>
      </c>
      <c r="G42" s="15">
        <f t="shared" si="0"/>
        <v>75.644</v>
      </c>
    </row>
    <row r="43" spans="1:7">
      <c r="A43" s="17">
        <v>1</v>
      </c>
      <c r="B43" s="22" t="s">
        <v>59</v>
      </c>
      <c r="C43" s="22" t="s">
        <v>10</v>
      </c>
      <c r="D43" s="22" t="s">
        <v>56</v>
      </c>
      <c r="E43" s="14">
        <v>66.2</v>
      </c>
      <c r="F43" s="15">
        <v>80.74</v>
      </c>
      <c r="G43" s="15">
        <f t="shared" si="0"/>
        <v>74.924</v>
      </c>
    </row>
    <row r="44" spans="1:7">
      <c r="A44" s="17">
        <v>2</v>
      </c>
      <c r="B44" s="22" t="s">
        <v>60</v>
      </c>
      <c r="C44" s="22" t="s">
        <v>10</v>
      </c>
      <c r="D44" s="22" t="s">
        <v>56</v>
      </c>
      <c r="E44" s="16">
        <v>73.8</v>
      </c>
      <c r="F44" s="15">
        <v>74.08</v>
      </c>
      <c r="G44" s="15">
        <f t="shared" si="0"/>
        <v>73.968</v>
      </c>
    </row>
    <row r="45" spans="1:7">
      <c r="A45" s="17">
        <v>9</v>
      </c>
      <c r="B45" s="22" t="s">
        <v>61</v>
      </c>
      <c r="C45" s="22" t="s">
        <v>10</v>
      </c>
      <c r="D45" s="22" t="s">
        <v>56</v>
      </c>
      <c r="E45" s="16">
        <v>67.6</v>
      </c>
      <c r="F45" s="15">
        <v>77.98</v>
      </c>
      <c r="G45" s="15">
        <f t="shared" si="0"/>
        <v>73.828</v>
      </c>
    </row>
    <row r="46" s="3" customFormat="1" spans="1:7">
      <c r="A46" s="17">
        <v>6</v>
      </c>
      <c r="B46" s="22" t="s">
        <v>62</v>
      </c>
      <c r="C46" s="22" t="s">
        <v>10</v>
      </c>
      <c r="D46" s="13" t="s">
        <v>56</v>
      </c>
      <c r="E46" s="14">
        <v>65.7</v>
      </c>
      <c r="F46" s="15">
        <v>77.08</v>
      </c>
      <c r="G46" s="15">
        <f t="shared" si="0"/>
        <v>72.528</v>
      </c>
    </row>
    <row r="47" s="3" customFormat="1" spans="1:7">
      <c r="A47" s="17">
        <v>3</v>
      </c>
      <c r="B47" s="22" t="s">
        <v>63</v>
      </c>
      <c r="C47" s="22" t="s">
        <v>10</v>
      </c>
      <c r="D47" s="22" t="s">
        <v>56</v>
      </c>
      <c r="E47" s="14">
        <v>56.5</v>
      </c>
      <c r="F47" s="15">
        <v>81.38</v>
      </c>
      <c r="G47" s="15">
        <f t="shared" si="0"/>
        <v>71.428</v>
      </c>
    </row>
    <row r="48" spans="1:7">
      <c r="A48" s="17">
        <v>4</v>
      </c>
      <c r="B48" s="22" t="s">
        <v>64</v>
      </c>
      <c r="C48" s="22" t="s">
        <v>10</v>
      </c>
      <c r="D48" s="22" t="s">
        <v>56</v>
      </c>
      <c r="E48" s="16">
        <v>56.7</v>
      </c>
      <c r="F48" s="15">
        <v>74.2</v>
      </c>
      <c r="G48" s="15">
        <f t="shared" si="0"/>
        <v>67.2</v>
      </c>
    </row>
    <row r="49" spans="1:7">
      <c r="A49" s="13">
        <v>1</v>
      </c>
      <c r="B49" s="22" t="s">
        <v>65</v>
      </c>
      <c r="C49" s="22" t="s">
        <v>10</v>
      </c>
      <c r="D49" s="22" t="s">
        <v>66</v>
      </c>
      <c r="E49" s="16">
        <v>53.3</v>
      </c>
      <c r="F49" s="15">
        <v>84.62</v>
      </c>
      <c r="G49" s="15">
        <f t="shared" si="0"/>
        <v>72.092</v>
      </c>
    </row>
    <row r="50" spans="1:7">
      <c r="A50" s="17">
        <v>3</v>
      </c>
      <c r="B50" s="22" t="s">
        <v>67</v>
      </c>
      <c r="C50" s="22" t="s">
        <v>10</v>
      </c>
      <c r="D50" s="22" t="s">
        <v>66</v>
      </c>
      <c r="E50" s="16">
        <v>64.4</v>
      </c>
      <c r="F50" s="15">
        <v>75.68</v>
      </c>
      <c r="G50" s="15">
        <f t="shared" si="0"/>
        <v>71.168</v>
      </c>
    </row>
    <row r="51" spans="1:7">
      <c r="A51" s="17">
        <v>2</v>
      </c>
      <c r="B51" s="22" t="s">
        <v>68</v>
      </c>
      <c r="C51" s="22" t="s">
        <v>10</v>
      </c>
      <c r="D51" s="22" t="s">
        <v>66</v>
      </c>
      <c r="E51" s="16">
        <v>60.6</v>
      </c>
      <c r="F51" s="15">
        <v>77.04</v>
      </c>
      <c r="G51" s="15">
        <f t="shared" si="0"/>
        <v>70.464</v>
      </c>
    </row>
    <row r="52" s="3" customFormat="1" spans="1:7">
      <c r="A52" s="13">
        <v>3</v>
      </c>
      <c r="B52" s="20" t="s">
        <v>69</v>
      </c>
      <c r="C52" s="22" t="s">
        <v>70</v>
      </c>
      <c r="D52" s="22" t="s">
        <v>71</v>
      </c>
      <c r="E52" s="14">
        <v>83.9</v>
      </c>
      <c r="F52" s="15">
        <v>83.54</v>
      </c>
      <c r="G52" s="15">
        <f t="shared" si="0"/>
        <v>83.684</v>
      </c>
    </row>
    <row r="53" spans="1:7">
      <c r="A53" s="17">
        <v>2</v>
      </c>
      <c r="B53" s="20" t="s">
        <v>72</v>
      </c>
      <c r="C53" s="23" t="s">
        <v>70</v>
      </c>
      <c r="D53" s="22" t="s">
        <v>71</v>
      </c>
      <c r="E53" s="14">
        <v>78.7</v>
      </c>
      <c r="F53" s="15">
        <v>83.38</v>
      </c>
      <c r="G53" s="15">
        <f t="shared" si="0"/>
        <v>81.508</v>
      </c>
    </row>
    <row r="54" spans="1:7">
      <c r="A54" s="17">
        <v>1</v>
      </c>
      <c r="B54" s="20" t="s">
        <v>73</v>
      </c>
      <c r="C54" s="22" t="s">
        <v>70</v>
      </c>
      <c r="D54" s="22" t="s">
        <v>71</v>
      </c>
      <c r="E54" s="16">
        <v>73.8</v>
      </c>
      <c r="F54" s="15">
        <v>78.46</v>
      </c>
      <c r="G54" s="15">
        <f t="shared" si="0"/>
        <v>76.596</v>
      </c>
    </row>
    <row r="55" s="3" customFormat="1" spans="1:7">
      <c r="A55" s="13">
        <v>3</v>
      </c>
      <c r="B55" s="20" t="s">
        <v>74</v>
      </c>
      <c r="C55" s="22" t="s">
        <v>70</v>
      </c>
      <c r="D55" s="22" t="s">
        <v>75</v>
      </c>
      <c r="E55" s="16">
        <v>72</v>
      </c>
      <c r="F55" s="15">
        <v>87</v>
      </c>
      <c r="G55" s="15">
        <f t="shared" si="0"/>
        <v>81</v>
      </c>
    </row>
    <row r="56" spans="1:7">
      <c r="A56" s="17">
        <v>2</v>
      </c>
      <c r="B56" s="13" t="s">
        <v>76</v>
      </c>
      <c r="C56" s="22" t="s">
        <v>70</v>
      </c>
      <c r="D56" s="22" t="s">
        <v>75</v>
      </c>
      <c r="E56" s="14">
        <v>75.4</v>
      </c>
      <c r="F56" s="15">
        <v>83.84</v>
      </c>
      <c r="G56" s="15">
        <f t="shared" si="0"/>
        <v>80.464</v>
      </c>
    </row>
    <row r="57" spans="1:7">
      <c r="A57" s="17">
        <v>1</v>
      </c>
      <c r="B57" s="20" t="s">
        <v>77</v>
      </c>
      <c r="C57" s="22" t="s">
        <v>70</v>
      </c>
      <c r="D57" s="22" t="s">
        <v>75</v>
      </c>
      <c r="E57" s="14">
        <v>74.6</v>
      </c>
      <c r="F57" s="15">
        <v>83.7</v>
      </c>
      <c r="G57" s="15">
        <f t="shared" si="0"/>
        <v>80.06</v>
      </c>
    </row>
    <row r="58" s="3" customFormat="1" spans="1:7">
      <c r="A58" s="13">
        <v>2</v>
      </c>
      <c r="B58" s="20" t="s">
        <v>78</v>
      </c>
      <c r="C58" s="22" t="s">
        <v>70</v>
      </c>
      <c r="D58" s="22" t="s">
        <v>79</v>
      </c>
      <c r="E58" s="14">
        <v>81.5</v>
      </c>
      <c r="F58" s="15">
        <v>84.88</v>
      </c>
      <c r="G58" s="15">
        <f t="shared" si="0"/>
        <v>83.528</v>
      </c>
    </row>
    <row r="59" s="3" customFormat="1" spans="1:7">
      <c r="A59" s="17">
        <v>3</v>
      </c>
      <c r="B59" s="20" t="s">
        <v>80</v>
      </c>
      <c r="C59" s="22" t="s">
        <v>70</v>
      </c>
      <c r="D59" s="22" t="s">
        <v>79</v>
      </c>
      <c r="E59" s="14">
        <v>73.2</v>
      </c>
      <c r="F59" s="15">
        <v>84.04</v>
      </c>
      <c r="G59" s="15">
        <f t="shared" si="0"/>
        <v>79.704</v>
      </c>
    </row>
    <row r="60" s="3" customFormat="1" spans="1:7">
      <c r="A60" s="13">
        <v>1</v>
      </c>
      <c r="B60" s="20" t="s">
        <v>81</v>
      </c>
      <c r="C60" s="22" t="s">
        <v>70</v>
      </c>
      <c r="D60" s="22" t="s">
        <v>79</v>
      </c>
      <c r="E60" s="16">
        <v>67.8</v>
      </c>
      <c r="F60" s="15">
        <v>86.12</v>
      </c>
      <c r="G60" s="15">
        <f t="shared" si="0"/>
        <v>78.792</v>
      </c>
    </row>
    <row r="61" spans="1:7">
      <c r="A61" s="13">
        <v>2</v>
      </c>
      <c r="B61" s="20" t="s">
        <v>82</v>
      </c>
      <c r="C61" s="22" t="s">
        <v>70</v>
      </c>
      <c r="D61" s="22" t="s">
        <v>83</v>
      </c>
      <c r="E61" s="16">
        <v>77.7</v>
      </c>
      <c r="F61" s="15">
        <v>84</v>
      </c>
      <c r="G61" s="15">
        <f t="shared" si="0"/>
        <v>81.48</v>
      </c>
    </row>
    <row r="62" spans="1:7">
      <c r="A62" s="17">
        <v>1</v>
      </c>
      <c r="B62" s="20" t="s">
        <v>84</v>
      </c>
      <c r="C62" s="22" t="s">
        <v>70</v>
      </c>
      <c r="D62" s="22" t="s">
        <v>83</v>
      </c>
      <c r="E62" s="16">
        <v>63.2</v>
      </c>
      <c r="F62" s="15">
        <v>80.5</v>
      </c>
      <c r="G62" s="15">
        <f t="shared" si="0"/>
        <v>73.58</v>
      </c>
    </row>
    <row r="63" spans="1:7">
      <c r="A63" s="13" t="s">
        <v>45</v>
      </c>
      <c r="B63" s="20" t="s">
        <v>85</v>
      </c>
      <c r="C63" s="22" t="s">
        <v>70</v>
      </c>
      <c r="D63" s="22" t="s">
        <v>83</v>
      </c>
      <c r="E63" s="14">
        <v>61.2</v>
      </c>
      <c r="F63" s="15" t="s">
        <v>45</v>
      </c>
      <c r="G63" s="15">
        <f>E63*0.4</f>
        <v>24.48</v>
      </c>
    </row>
    <row r="64" spans="1:7">
      <c r="A64" s="13">
        <v>3</v>
      </c>
      <c r="B64" s="20" t="s">
        <v>86</v>
      </c>
      <c r="C64" s="22" t="s">
        <v>70</v>
      </c>
      <c r="D64" s="22" t="s">
        <v>87</v>
      </c>
      <c r="E64" s="16">
        <v>76.6</v>
      </c>
      <c r="F64" s="19">
        <v>88.18</v>
      </c>
      <c r="G64" s="15">
        <f t="shared" si="0"/>
        <v>83.548</v>
      </c>
    </row>
    <row r="65" spans="1:7">
      <c r="A65" s="17">
        <v>1</v>
      </c>
      <c r="B65" s="20" t="s">
        <v>88</v>
      </c>
      <c r="C65" s="22" t="s">
        <v>70</v>
      </c>
      <c r="D65" s="22" t="s">
        <v>87</v>
      </c>
      <c r="E65" s="14">
        <v>69.8</v>
      </c>
      <c r="F65" s="15">
        <v>82.26</v>
      </c>
      <c r="G65" s="15">
        <f t="shared" si="0"/>
        <v>77.276</v>
      </c>
    </row>
    <row r="66" spans="1:7">
      <c r="A66" s="17">
        <v>2</v>
      </c>
      <c r="B66" s="20" t="s">
        <v>89</v>
      </c>
      <c r="C66" s="22" t="s">
        <v>70</v>
      </c>
      <c r="D66" s="22" t="s">
        <v>87</v>
      </c>
      <c r="E66" s="16">
        <v>68.9</v>
      </c>
      <c r="F66" s="15">
        <v>80.18</v>
      </c>
      <c r="G66" s="15">
        <f t="shared" si="0"/>
        <v>75.668</v>
      </c>
    </row>
    <row r="67" s="3" customFormat="1" spans="1:7">
      <c r="A67" s="13">
        <v>3</v>
      </c>
      <c r="B67" s="20" t="s">
        <v>90</v>
      </c>
      <c r="C67" s="22" t="s">
        <v>70</v>
      </c>
      <c r="D67" s="22" t="s">
        <v>91</v>
      </c>
      <c r="E67" s="14">
        <v>77.9</v>
      </c>
      <c r="F67" s="15">
        <v>83.62</v>
      </c>
      <c r="G67" s="15">
        <f t="shared" si="0"/>
        <v>81.332</v>
      </c>
    </row>
    <row r="68" spans="1:7">
      <c r="A68" s="17">
        <v>1</v>
      </c>
      <c r="B68" s="20" t="s">
        <v>92</v>
      </c>
      <c r="C68" s="22" t="s">
        <v>70</v>
      </c>
      <c r="D68" s="22" t="s">
        <v>91</v>
      </c>
      <c r="E68" s="14">
        <v>73.7</v>
      </c>
      <c r="F68" s="15">
        <v>83.56</v>
      </c>
      <c r="G68" s="15">
        <f>E68*0.4+F68*0.6</f>
        <v>79.616</v>
      </c>
    </row>
    <row r="69" spans="1:7">
      <c r="A69" s="17">
        <v>2</v>
      </c>
      <c r="B69" s="20" t="s">
        <v>93</v>
      </c>
      <c r="C69" s="22" t="s">
        <v>70</v>
      </c>
      <c r="D69" s="22" t="s">
        <v>91</v>
      </c>
      <c r="E69" s="16">
        <v>74.5</v>
      </c>
      <c r="F69" s="15">
        <v>80.02</v>
      </c>
      <c r="G69" s="15">
        <f>E69*0.4+F69*0.6</f>
        <v>77.812</v>
      </c>
    </row>
    <row r="71" ht="13.5"/>
  </sheetData>
  <sortState ref="A2:H67">
    <sortCondition ref="C2:C67" descending="1"/>
    <sortCondition ref="D2:D67"/>
    <sortCondition ref="G2:G67" descending="1"/>
  </sortState>
  <mergeCells count="1">
    <mergeCell ref="A2:G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86157</cp:lastModifiedBy>
  <dcterms:created xsi:type="dcterms:W3CDTF">2023-04-16T06:53:00Z</dcterms:created>
  <dcterms:modified xsi:type="dcterms:W3CDTF">2023-04-20T02:22:25Z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4EFEE359BAF3430095539ACF25E81355_13</vt:lpwstr>
  </property>
  <property fmtid="{D5CDD505-2E9C-101B-9397-08002B2CF9AE}" pid="3" name="KSOProductBuildVer">
    <vt:lpwstr>2052-11.1.0.14036</vt:lpwstr>
  </property>
</Properties>
</file>