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事业" sheetId="1" r:id="rId1"/>
  </sheets>
  <definedNames>
    <definedName name="_xlnm.Print_Titles" localSheetId="0">'事业'!$1:$2</definedName>
  </definedNames>
  <calcPr fullCalcOnLoad="1"/>
</workbook>
</file>

<file path=xl/sharedStrings.xml><?xml version="1.0" encoding="utf-8"?>
<sst xmlns="http://schemas.openxmlformats.org/spreadsheetml/2006/main" count="430" uniqueCount="181">
  <si>
    <t>2022年宜阳县公开招聘教师总成绩及进入体检人员名单</t>
  </si>
  <si>
    <r>
      <t>序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号</t>
    </r>
  </si>
  <si>
    <t>准考证</t>
  </si>
  <si>
    <t>姓名</t>
  </si>
  <si>
    <t>性别</t>
  </si>
  <si>
    <t>职位
代码</t>
  </si>
  <si>
    <t>学科</t>
  </si>
  <si>
    <t>笔试
成绩</t>
  </si>
  <si>
    <t>笔试折合成绩*40%</t>
  </si>
  <si>
    <t>面试成绩</t>
  </si>
  <si>
    <t>面试折合成绩*60%</t>
  </si>
  <si>
    <t>总成绩</t>
  </si>
  <si>
    <t>名次</t>
  </si>
  <si>
    <t>备注</t>
  </si>
  <si>
    <t>23101010111</t>
  </si>
  <si>
    <t>白瑞雪</t>
  </si>
  <si>
    <t>女</t>
  </si>
  <si>
    <t>10101</t>
  </si>
  <si>
    <t>数学</t>
  </si>
  <si>
    <t>进入体检</t>
  </si>
  <si>
    <t>23101010104</t>
  </si>
  <si>
    <t>丁超琴</t>
  </si>
  <si>
    <t>23101010117</t>
  </si>
  <si>
    <t>郭瑞星</t>
  </si>
  <si>
    <t>23101010106</t>
  </si>
  <si>
    <t>姜玉婷</t>
  </si>
  <si>
    <t>23101010108</t>
  </si>
  <si>
    <t>赵闪闪</t>
  </si>
  <si>
    <t>23101010103</t>
  </si>
  <si>
    <t>刘鑫洋</t>
  </si>
  <si>
    <t>男</t>
  </si>
  <si>
    <t>23101010120</t>
  </si>
  <si>
    <t>管瑞仙</t>
  </si>
  <si>
    <t>23101010116</t>
  </si>
  <si>
    <t>刘佳含</t>
  </si>
  <si>
    <t>23101010113</t>
  </si>
  <si>
    <t>王琼玉</t>
  </si>
  <si>
    <t>23101020122</t>
  </si>
  <si>
    <t>胡欢欢</t>
  </si>
  <si>
    <t>10102</t>
  </si>
  <si>
    <t>物理</t>
  </si>
  <si>
    <t>1</t>
  </si>
  <si>
    <t>23101020124</t>
  </si>
  <si>
    <t>贺玉刚</t>
  </si>
  <si>
    <t>2</t>
  </si>
  <si>
    <t>23101030204</t>
  </si>
  <si>
    <t>付怡婷</t>
  </si>
  <si>
    <t>10103</t>
  </si>
  <si>
    <t>化学</t>
  </si>
  <si>
    <t>23101030129</t>
  </si>
  <si>
    <t>余小丽</t>
  </si>
  <si>
    <t>23101030127</t>
  </si>
  <si>
    <t>孙蕾娜</t>
  </si>
  <si>
    <t>3</t>
  </si>
  <si>
    <t>23101030130</t>
  </si>
  <si>
    <t>郭雅静</t>
  </si>
  <si>
    <t>4</t>
  </si>
  <si>
    <t>23101030126</t>
  </si>
  <si>
    <t>于冰洁</t>
  </si>
  <si>
    <t>5</t>
  </si>
  <si>
    <t>23101030201</t>
  </si>
  <si>
    <t>于璐燕</t>
  </si>
  <si>
    <t>6</t>
  </si>
  <si>
    <t>23101030206</t>
  </si>
  <si>
    <t>聂晨旭</t>
  </si>
  <si>
    <t>7</t>
  </si>
  <si>
    <t>23101030217</t>
  </si>
  <si>
    <t>李新红</t>
  </si>
  <si>
    <t>8</t>
  </si>
  <si>
    <t>23101030207</t>
  </si>
  <si>
    <t>郑艺</t>
  </si>
  <si>
    <t>缺考</t>
  </si>
  <si>
    <t>23101040219</t>
  </si>
  <si>
    <t>郭梦佳</t>
  </si>
  <si>
    <t>10104</t>
  </si>
  <si>
    <t>历史</t>
  </si>
  <si>
    <t>23101040311</t>
  </si>
  <si>
    <t>王英杰</t>
  </si>
  <si>
    <t>23101040307</t>
  </si>
  <si>
    <t>朱文锦</t>
  </si>
  <si>
    <t>23101040230</t>
  </si>
  <si>
    <t>秦阳航</t>
  </si>
  <si>
    <t>23101040309</t>
  </si>
  <si>
    <t>刘杨</t>
  </si>
  <si>
    <t>23101040302</t>
  </si>
  <si>
    <t>马艳艳</t>
  </si>
  <si>
    <t>23101040308</t>
  </si>
  <si>
    <t>高阿香</t>
  </si>
  <si>
    <t>23101040305</t>
  </si>
  <si>
    <t>张彩宜</t>
  </si>
  <si>
    <t>23101040301</t>
  </si>
  <si>
    <t>孙格格</t>
  </si>
  <si>
    <t>9</t>
  </si>
  <si>
    <t>23101040326</t>
  </si>
  <si>
    <t>徐瑞婧</t>
  </si>
  <si>
    <t>10</t>
  </si>
  <si>
    <t>23101040224</t>
  </si>
  <si>
    <t>段明娟</t>
  </si>
  <si>
    <t>11</t>
  </si>
  <si>
    <t>23101040313</t>
  </si>
  <si>
    <t>张甜甜</t>
  </si>
  <si>
    <t>12</t>
  </si>
  <si>
    <t>23101040223</t>
  </si>
  <si>
    <t>赵亚楠</t>
  </si>
  <si>
    <t>13</t>
  </si>
  <si>
    <t>23101040229</t>
  </si>
  <si>
    <t>陈佳乐</t>
  </si>
  <si>
    <t>14</t>
  </si>
  <si>
    <t>23101040226</t>
  </si>
  <si>
    <t>赵维秀</t>
  </si>
  <si>
    <t>23101040320</t>
  </si>
  <si>
    <t>赵静静</t>
  </si>
  <si>
    <t>23101040323</t>
  </si>
  <si>
    <t>张冬菊</t>
  </si>
  <si>
    <t>23101040225</t>
  </si>
  <si>
    <t>李思煜</t>
  </si>
  <si>
    <t>23101050401</t>
  </si>
  <si>
    <t>范慧利</t>
  </si>
  <si>
    <t>10105</t>
  </si>
  <si>
    <t>地理</t>
  </si>
  <si>
    <t>23101050402</t>
  </si>
  <si>
    <t>白宜斐</t>
  </si>
  <si>
    <t>23101050327</t>
  </si>
  <si>
    <t>胡小丽</t>
  </si>
  <si>
    <t>23101050409</t>
  </si>
  <si>
    <t>刘雅</t>
  </si>
  <si>
    <t>23101050328</t>
  </si>
  <si>
    <t>侯艺婷</t>
  </si>
  <si>
    <t>23101050411</t>
  </si>
  <si>
    <t>任玉格</t>
  </si>
  <si>
    <t>23101060903</t>
  </si>
  <si>
    <t>王艳</t>
  </si>
  <si>
    <t>10106</t>
  </si>
  <si>
    <t>学前教育</t>
  </si>
  <si>
    <t>23101061026</t>
  </si>
  <si>
    <t>宋洁洁</t>
  </si>
  <si>
    <t>23101060523</t>
  </si>
  <si>
    <t>王怡彤</t>
  </si>
  <si>
    <t>23101060710</t>
  </si>
  <si>
    <t>梁洒洒</t>
  </si>
  <si>
    <t>23101060915</t>
  </si>
  <si>
    <t>邢亚楠</t>
  </si>
  <si>
    <t>23101060811</t>
  </si>
  <si>
    <t>张艺莹</t>
  </si>
  <si>
    <t>23101060529</t>
  </si>
  <si>
    <t>耿甜甜</t>
  </si>
  <si>
    <t>23101060626</t>
  </si>
  <si>
    <t>胡玉林</t>
  </si>
  <si>
    <t>23101060528</t>
  </si>
  <si>
    <t>赵文文</t>
  </si>
  <si>
    <t>23101060630</t>
  </si>
  <si>
    <t>袁莹</t>
  </si>
  <si>
    <t>23101060628</t>
  </si>
  <si>
    <t>李萌萌</t>
  </si>
  <si>
    <t>23101060715</t>
  </si>
  <si>
    <t>王秋艳</t>
  </si>
  <si>
    <t>23101061018</t>
  </si>
  <si>
    <t>高蕊芯</t>
  </si>
  <si>
    <t>23101060819</t>
  </si>
  <si>
    <t>曲慧慧</t>
  </si>
  <si>
    <t>23101060721</t>
  </si>
  <si>
    <t>李盈利</t>
  </si>
  <si>
    <t>15</t>
  </si>
  <si>
    <t>23101060506</t>
  </si>
  <si>
    <t>肖乐瑶</t>
  </si>
  <si>
    <t>16</t>
  </si>
  <si>
    <t>23101060910</t>
  </si>
  <si>
    <t>马瑞华</t>
  </si>
  <si>
    <t>17</t>
  </si>
  <si>
    <t>23101060806</t>
  </si>
  <si>
    <t>张静静</t>
  </si>
  <si>
    <t>18</t>
  </si>
  <si>
    <t>23101061016</t>
  </si>
  <si>
    <t>马永博</t>
  </si>
  <si>
    <t>19</t>
  </si>
  <si>
    <t>23101060611</t>
  </si>
  <si>
    <t>李心怡</t>
  </si>
  <si>
    <t>20</t>
  </si>
  <si>
    <t>23101060514</t>
  </si>
  <si>
    <t>牛俊娜</t>
  </si>
  <si>
    <t>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</si>
</sst>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7"/>
  <sheetViews>
    <sheetView tabSelected="1" workbookViewId="0" topLeftCell="A43">
      <selection activeCell="B6" sqref="B6"/>
    </sheetView>
  </sheetViews>
  <sheetFormatPr defaultColWidth="8.8515625" defaultRowHeight="12.75"/>
  <cols>
    <col min="1" max="1" width="5.7109375" style="2" customWidth="1"/>
    <col min="2" max="2" width="17.140625" style="3" customWidth="1"/>
    <col min="3" max="3" width="10.7109375" style="2" customWidth="1"/>
    <col min="4" max="4" width="6.28125" style="2" customWidth="1"/>
    <col min="5" max="5" width="10.7109375" style="4" customWidth="1"/>
    <col min="6" max="6" width="12.7109375" style="4" customWidth="1"/>
    <col min="7" max="7" width="11.140625" style="5" customWidth="1"/>
    <col min="8" max="11" width="11.140625" style="6" customWidth="1"/>
    <col min="12" max="12" width="5.421875" style="7" customWidth="1"/>
    <col min="13" max="13" width="12.7109375" style="2" customWidth="1"/>
    <col min="14" max="14" width="12.8515625" style="2" bestFit="1" customWidth="1"/>
    <col min="15" max="16384" width="8.8515625" style="2" customWidth="1"/>
  </cols>
  <sheetData>
    <row r="1" spans="1:13" ht="49.5" customHeight="1">
      <c r="A1" s="8" t="s">
        <v>0</v>
      </c>
      <c r="B1" s="9"/>
      <c r="C1" s="9"/>
      <c r="D1" s="9"/>
      <c r="E1" s="10"/>
      <c r="F1" s="10"/>
      <c r="G1" s="9"/>
      <c r="H1" s="11"/>
      <c r="I1" s="11"/>
      <c r="J1" s="11"/>
      <c r="K1" s="11"/>
      <c r="L1" s="10"/>
      <c r="M1" s="9"/>
    </row>
    <row r="2" spans="1:13" s="1" customFormat="1" ht="34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22" t="s">
        <v>12</v>
      </c>
      <c r="M2" s="12" t="s">
        <v>13</v>
      </c>
    </row>
    <row r="3" spans="1:13" ht="24.75" customHeight="1">
      <c r="A3" s="16">
        <v>1</v>
      </c>
      <c r="B3" s="17" t="s">
        <v>14</v>
      </c>
      <c r="C3" s="17" t="s">
        <v>15</v>
      </c>
      <c r="D3" s="18" t="s">
        <v>16</v>
      </c>
      <c r="E3" s="19" t="s">
        <v>17</v>
      </c>
      <c r="F3" s="19" t="s">
        <v>18</v>
      </c>
      <c r="G3" s="20">
        <v>90.83</v>
      </c>
      <c r="H3" s="21">
        <f aca="true" t="shared" si="0" ref="H3:H66">G3*0.4</f>
        <v>36.332</v>
      </c>
      <c r="I3" s="21">
        <v>82.6</v>
      </c>
      <c r="J3" s="21">
        <f aca="true" t="shared" si="1" ref="J3:J21">I3*0.6</f>
        <v>49.559999999999995</v>
      </c>
      <c r="K3" s="21">
        <f aca="true" t="shared" si="2" ref="K3:K21">H3+J3</f>
        <v>85.892</v>
      </c>
      <c r="L3" s="23">
        <v>1</v>
      </c>
      <c r="M3" s="18" t="s">
        <v>19</v>
      </c>
    </row>
    <row r="4" spans="1:13" ht="24.75" customHeight="1">
      <c r="A4" s="16">
        <v>2</v>
      </c>
      <c r="B4" s="17" t="s">
        <v>20</v>
      </c>
      <c r="C4" s="17" t="s">
        <v>21</v>
      </c>
      <c r="D4" s="18" t="s">
        <v>16</v>
      </c>
      <c r="E4" s="19" t="s">
        <v>17</v>
      </c>
      <c r="F4" s="19" t="s">
        <v>18</v>
      </c>
      <c r="G4" s="20">
        <v>89.41</v>
      </c>
      <c r="H4" s="21">
        <f t="shared" si="0"/>
        <v>35.764</v>
      </c>
      <c r="I4" s="21">
        <v>82.55</v>
      </c>
      <c r="J4" s="21">
        <f t="shared" si="1"/>
        <v>49.529999999999994</v>
      </c>
      <c r="K4" s="21">
        <f t="shared" si="2"/>
        <v>85.294</v>
      </c>
      <c r="L4" s="23">
        <v>2</v>
      </c>
      <c r="M4" s="18" t="s">
        <v>19</v>
      </c>
    </row>
    <row r="5" spans="1:13" ht="24.75" customHeight="1">
      <c r="A5" s="16">
        <v>3</v>
      </c>
      <c r="B5" s="17" t="s">
        <v>22</v>
      </c>
      <c r="C5" s="17" t="s">
        <v>23</v>
      </c>
      <c r="D5" s="18" t="s">
        <v>16</v>
      </c>
      <c r="E5" s="19" t="s">
        <v>17</v>
      </c>
      <c r="F5" s="19" t="s">
        <v>18</v>
      </c>
      <c r="G5" s="20">
        <v>89.28</v>
      </c>
      <c r="H5" s="21">
        <f t="shared" si="0"/>
        <v>35.712</v>
      </c>
      <c r="I5" s="21">
        <v>81.84</v>
      </c>
      <c r="J5" s="21">
        <f t="shared" si="1"/>
        <v>49.104</v>
      </c>
      <c r="K5" s="21">
        <f t="shared" si="2"/>
        <v>84.816</v>
      </c>
      <c r="L5" s="23">
        <v>3</v>
      </c>
      <c r="M5" s="18" t="s">
        <v>19</v>
      </c>
    </row>
    <row r="6" spans="1:13" ht="24.75" customHeight="1">
      <c r="A6" s="16">
        <v>4</v>
      </c>
      <c r="B6" s="17" t="s">
        <v>24</v>
      </c>
      <c r="C6" s="17" t="s">
        <v>25</v>
      </c>
      <c r="D6" s="18" t="s">
        <v>16</v>
      </c>
      <c r="E6" s="19" t="s">
        <v>17</v>
      </c>
      <c r="F6" s="19" t="s">
        <v>18</v>
      </c>
      <c r="G6" s="20">
        <v>90.57</v>
      </c>
      <c r="H6" s="21">
        <f t="shared" si="0"/>
        <v>36.228</v>
      </c>
      <c r="I6" s="21">
        <v>79.84</v>
      </c>
      <c r="J6" s="21">
        <f t="shared" si="1"/>
        <v>47.904</v>
      </c>
      <c r="K6" s="21">
        <f t="shared" si="2"/>
        <v>84.132</v>
      </c>
      <c r="L6" s="23">
        <v>4</v>
      </c>
      <c r="M6" s="18" t="s">
        <v>19</v>
      </c>
    </row>
    <row r="7" spans="1:13" ht="24.75" customHeight="1">
      <c r="A7" s="16">
        <v>5</v>
      </c>
      <c r="B7" s="17" t="s">
        <v>26</v>
      </c>
      <c r="C7" s="17" t="s">
        <v>27</v>
      </c>
      <c r="D7" s="18" t="s">
        <v>16</v>
      </c>
      <c r="E7" s="19" t="s">
        <v>17</v>
      </c>
      <c r="F7" s="19" t="s">
        <v>18</v>
      </c>
      <c r="G7" s="20">
        <v>86.8</v>
      </c>
      <c r="H7" s="21">
        <f t="shared" si="0"/>
        <v>34.72</v>
      </c>
      <c r="I7" s="21">
        <v>81.68</v>
      </c>
      <c r="J7" s="21">
        <f t="shared" si="1"/>
        <v>49.008</v>
      </c>
      <c r="K7" s="21">
        <f t="shared" si="2"/>
        <v>83.72800000000001</v>
      </c>
      <c r="L7" s="23">
        <v>5</v>
      </c>
      <c r="M7" s="18" t="s">
        <v>19</v>
      </c>
    </row>
    <row r="8" spans="1:13" ht="24.75" customHeight="1">
      <c r="A8" s="16">
        <v>6</v>
      </c>
      <c r="B8" s="17" t="s">
        <v>28</v>
      </c>
      <c r="C8" s="17" t="s">
        <v>29</v>
      </c>
      <c r="D8" s="18" t="s">
        <v>30</v>
      </c>
      <c r="E8" s="19" t="s">
        <v>17</v>
      </c>
      <c r="F8" s="19" t="s">
        <v>18</v>
      </c>
      <c r="G8" s="20">
        <v>88.17</v>
      </c>
      <c r="H8" s="21">
        <f t="shared" si="0"/>
        <v>35.268</v>
      </c>
      <c r="I8" s="21">
        <v>79.35</v>
      </c>
      <c r="J8" s="21">
        <f t="shared" si="1"/>
        <v>47.60999999999999</v>
      </c>
      <c r="K8" s="21">
        <f t="shared" si="2"/>
        <v>82.87799999999999</v>
      </c>
      <c r="L8" s="23">
        <v>6</v>
      </c>
      <c r="M8" s="18"/>
    </row>
    <row r="9" spans="1:13" ht="24.75" customHeight="1">
      <c r="A9" s="16">
        <v>7</v>
      </c>
      <c r="B9" s="17" t="s">
        <v>31</v>
      </c>
      <c r="C9" s="17" t="s">
        <v>32</v>
      </c>
      <c r="D9" s="18" t="s">
        <v>16</v>
      </c>
      <c r="E9" s="19" t="s">
        <v>17</v>
      </c>
      <c r="F9" s="19" t="s">
        <v>18</v>
      </c>
      <c r="G9" s="20">
        <v>87.29</v>
      </c>
      <c r="H9" s="21">
        <f t="shared" si="0"/>
        <v>34.916000000000004</v>
      </c>
      <c r="I9" s="21">
        <v>79.8</v>
      </c>
      <c r="J9" s="21">
        <f t="shared" si="1"/>
        <v>47.879999999999995</v>
      </c>
      <c r="K9" s="21">
        <f t="shared" si="2"/>
        <v>82.79599999999999</v>
      </c>
      <c r="L9" s="23">
        <v>7</v>
      </c>
      <c r="M9" s="18"/>
    </row>
    <row r="10" spans="1:13" ht="24.75" customHeight="1">
      <c r="A10" s="16">
        <v>8</v>
      </c>
      <c r="B10" s="17" t="s">
        <v>33</v>
      </c>
      <c r="C10" s="17" t="s">
        <v>34</v>
      </c>
      <c r="D10" s="18" t="s">
        <v>30</v>
      </c>
      <c r="E10" s="19" t="s">
        <v>17</v>
      </c>
      <c r="F10" s="19" t="s">
        <v>18</v>
      </c>
      <c r="G10" s="20">
        <v>87.24</v>
      </c>
      <c r="H10" s="21">
        <f t="shared" si="0"/>
        <v>34.896</v>
      </c>
      <c r="I10" s="21">
        <v>76.66</v>
      </c>
      <c r="J10" s="21">
        <f t="shared" si="1"/>
        <v>45.995999999999995</v>
      </c>
      <c r="K10" s="21">
        <f t="shared" si="2"/>
        <v>80.892</v>
      </c>
      <c r="L10" s="23">
        <v>8</v>
      </c>
      <c r="M10" s="18"/>
    </row>
    <row r="11" spans="1:13" ht="24.75" customHeight="1">
      <c r="A11" s="16">
        <v>9</v>
      </c>
      <c r="B11" s="17" t="s">
        <v>35</v>
      </c>
      <c r="C11" s="17" t="s">
        <v>36</v>
      </c>
      <c r="D11" s="18" t="s">
        <v>16</v>
      </c>
      <c r="E11" s="19" t="s">
        <v>17</v>
      </c>
      <c r="F11" s="19" t="s">
        <v>18</v>
      </c>
      <c r="G11" s="20">
        <v>85.25</v>
      </c>
      <c r="H11" s="21">
        <f t="shared" si="0"/>
        <v>34.1</v>
      </c>
      <c r="I11" s="21">
        <v>77.58</v>
      </c>
      <c r="J11" s="21">
        <f t="shared" si="1"/>
        <v>46.547999999999995</v>
      </c>
      <c r="K11" s="21">
        <f t="shared" si="2"/>
        <v>80.648</v>
      </c>
      <c r="L11" s="23">
        <v>9</v>
      </c>
      <c r="M11" s="18"/>
    </row>
    <row r="12" spans="1:13" ht="24.75" customHeight="1">
      <c r="A12" s="16">
        <v>10</v>
      </c>
      <c r="B12" s="17" t="s">
        <v>37</v>
      </c>
      <c r="C12" s="17" t="s">
        <v>38</v>
      </c>
      <c r="D12" s="18" t="s">
        <v>16</v>
      </c>
      <c r="E12" s="19" t="s">
        <v>39</v>
      </c>
      <c r="F12" s="19" t="s">
        <v>40</v>
      </c>
      <c r="G12" s="20">
        <v>78.58</v>
      </c>
      <c r="H12" s="21">
        <f t="shared" si="0"/>
        <v>31.432000000000002</v>
      </c>
      <c r="I12" s="21">
        <v>81.18</v>
      </c>
      <c r="J12" s="21">
        <f t="shared" si="1"/>
        <v>48.708000000000006</v>
      </c>
      <c r="K12" s="21">
        <f t="shared" si="2"/>
        <v>80.14000000000001</v>
      </c>
      <c r="L12" s="23" t="s">
        <v>41</v>
      </c>
      <c r="M12" s="18" t="s">
        <v>19</v>
      </c>
    </row>
    <row r="13" spans="1:13" ht="24.75" customHeight="1">
      <c r="A13" s="16">
        <v>11</v>
      </c>
      <c r="B13" s="17" t="s">
        <v>42</v>
      </c>
      <c r="C13" s="17" t="s">
        <v>43</v>
      </c>
      <c r="D13" s="18" t="s">
        <v>30</v>
      </c>
      <c r="E13" s="19" t="s">
        <v>39</v>
      </c>
      <c r="F13" s="19" t="s">
        <v>40</v>
      </c>
      <c r="G13" s="20">
        <v>78.22</v>
      </c>
      <c r="H13" s="21">
        <f t="shared" si="0"/>
        <v>31.288</v>
      </c>
      <c r="I13" s="21">
        <v>77</v>
      </c>
      <c r="J13" s="21">
        <f t="shared" si="1"/>
        <v>46.199999999999996</v>
      </c>
      <c r="K13" s="21">
        <f t="shared" si="2"/>
        <v>77.488</v>
      </c>
      <c r="L13" s="23" t="s">
        <v>44</v>
      </c>
      <c r="M13" s="18" t="s">
        <v>19</v>
      </c>
    </row>
    <row r="14" spans="1:13" ht="24.75" customHeight="1">
      <c r="A14" s="16">
        <v>12</v>
      </c>
      <c r="B14" s="17" t="s">
        <v>45</v>
      </c>
      <c r="C14" s="17" t="s">
        <v>46</v>
      </c>
      <c r="D14" s="18" t="s">
        <v>16</v>
      </c>
      <c r="E14" s="19" t="s">
        <v>47</v>
      </c>
      <c r="F14" s="19" t="s">
        <v>48</v>
      </c>
      <c r="G14" s="20">
        <v>90.65</v>
      </c>
      <c r="H14" s="21">
        <f t="shared" si="0"/>
        <v>36.260000000000005</v>
      </c>
      <c r="I14" s="21">
        <v>82.46</v>
      </c>
      <c r="J14" s="21">
        <f t="shared" si="1"/>
        <v>49.47599999999999</v>
      </c>
      <c r="K14" s="21">
        <f t="shared" si="2"/>
        <v>85.73599999999999</v>
      </c>
      <c r="L14" s="23" t="s">
        <v>41</v>
      </c>
      <c r="M14" s="18" t="s">
        <v>19</v>
      </c>
    </row>
    <row r="15" spans="1:13" ht="24.75" customHeight="1">
      <c r="A15" s="16">
        <v>13</v>
      </c>
      <c r="B15" s="17" t="s">
        <v>49</v>
      </c>
      <c r="C15" s="17" t="s">
        <v>50</v>
      </c>
      <c r="D15" s="18" t="s">
        <v>16</v>
      </c>
      <c r="E15" s="19" t="s">
        <v>47</v>
      </c>
      <c r="F15" s="19" t="s">
        <v>48</v>
      </c>
      <c r="G15" s="20">
        <v>90.96</v>
      </c>
      <c r="H15" s="21">
        <f t="shared" si="0"/>
        <v>36.384</v>
      </c>
      <c r="I15" s="21">
        <v>81.8</v>
      </c>
      <c r="J15" s="21">
        <f t="shared" si="1"/>
        <v>49.08</v>
      </c>
      <c r="K15" s="21">
        <f t="shared" si="2"/>
        <v>85.464</v>
      </c>
      <c r="L15" s="23" t="s">
        <v>44</v>
      </c>
      <c r="M15" s="18" t="s">
        <v>19</v>
      </c>
    </row>
    <row r="16" spans="1:13" ht="24.75" customHeight="1">
      <c r="A16" s="16">
        <v>14</v>
      </c>
      <c r="B16" s="17" t="s">
        <v>51</v>
      </c>
      <c r="C16" s="17" t="s">
        <v>52</v>
      </c>
      <c r="D16" s="18" t="s">
        <v>16</v>
      </c>
      <c r="E16" s="19" t="s">
        <v>47</v>
      </c>
      <c r="F16" s="19" t="s">
        <v>48</v>
      </c>
      <c r="G16" s="20">
        <v>87.99</v>
      </c>
      <c r="H16" s="21">
        <f t="shared" si="0"/>
        <v>35.196</v>
      </c>
      <c r="I16" s="21">
        <v>82.99</v>
      </c>
      <c r="J16" s="21">
        <f t="shared" si="1"/>
        <v>49.794</v>
      </c>
      <c r="K16" s="21">
        <f t="shared" si="2"/>
        <v>84.99</v>
      </c>
      <c r="L16" s="23" t="s">
        <v>53</v>
      </c>
      <c r="M16" s="18" t="s">
        <v>19</v>
      </c>
    </row>
    <row r="17" spans="1:13" ht="24.75" customHeight="1">
      <c r="A17" s="16">
        <v>15</v>
      </c>
      <c r="B17" s="17" t="s">
        <v>54</v>
      </c>
      <c r="C17" s="17" t="s">
        <v>55</v>
      </c>
      <c r="D17" s="18" t="s">
        <v>16</v>
      </c>
      <c r="E17" s="19" t="s">
        <v>47</v>
      </c>
      <c r="F17" s="19" t="s">
        <v>48</v>
      </c>
      <c r="G17" s="20">
        <v>88.35</v>
      </c>
      <c r="H17" s="21">
        <f t="shared" si="0"/>
        <v>35.339999999999996</v>
      </c>
      <c r="I17" s="21">
        <v>82.24</v>
      </c>
      <c r="J17" s="21">
        <f t="shared" si="1"/>
        <v>49.343999999999994</v>
      </c>
      <c r="K17" s="21">
        <f t="shared" si="2"/>
        <v>84.684</v>
      </c>
      <c r="L17" s="23" t="s">
        <v>56</v>
      </c>
      <c r="M17" s="18" t="s">
        <v>19</v>
      </c>
    </row>
    <row r="18" spans="1:13" ht="24.75" customHeight="1">
      <c r="A18" s="16">
        <v>16</v>
      </c>
      <c r="B18" s="17" t="s">
        <v>57</v>
      </c>
      <c r="C18" s="17" t="s">
        <v>58</v>
      </c>
      <c r="D18" s="18" t="s">
        <v>16</v>
      </c>
      <c r="E18" s="19" t="s">
        <v>47</v>
      </c>
      <c r="F18" s="19" t="s">
        <v>48</v>
      </c>
      <c r="G18" s="20">
        <v>87.55</v>
      </c>
      <c r="H18" s="21">
        <f t="shared" si="0"/>
        <v>35.02</v>
      </c>
      <c r="I18" s="21">
        <v>81.71</v>
      </c>
      <c r="J18" s="21">
        <f t="shared" si="1"/>
        <v>49.025999999999996</v>
      </c>
      <c r="K18" s="21">
        <f t="shared" si="2"/>
        <v>84.04599999999999</v>
      </c>
      <c r="L18" s="23" t="s">
        <v>59</v>
      </c>
      <c r="M18" s="18" t="s">
        <v>19</v>
      </c>
    </row>
    <row r="19" spans="1:13" ht="24.75" customHeight="1">
      <c r="A19" s="16">
        <v>17</v>
      </c>
      <c r="B19" s="17" t="s">
        <v>60</v>
      </c>
      <c r="C19" s="17" t="s">
        <v>61</v>
      </c>
      <c r="D19" s="18" t="s">
        <v>16</v>
      </c>
      <c r="E19" s="19" t="s">
        <v>47</v>
      </c>
      <c r="F19" s="19" t="s">
        <v>48</v>
      </c>
      <c r="G19" s="20">
        <v>87.34</v>
      </c>
      <c r="H19" s="21">
        <f t="shared" si="0"/>
        <v>34.936</v>
      </c>
      <c r="I19" s="21">
        <v>81.75</v>
      </c>
      <c r="J19" s="21">
        <f t="shared" si="1"/>
        <v>49.05</v>
      </c>
      <c r="K19" s="21">
        <f t="shared" si="2"/>
        <v>83.98599999999999</v>
      </c>
      <c r="L19" s="23" t="s">
        <v>62</v>
      </c>
      <c r="M19" s="18"/>
    </row>
    <row r="20" spans="1:13" ht="24.75" customHeight="1">
      <c r="A20" s="16">
        <v>18</v>
      </c>
      <c r="B20" s="17" t="s">
        <v>63</v>
      </c>
      <c r="C20" s="17" t="s">
        <v>64</v>
      </c>
      <c r="D20" s="18" t="s">
        <v>30</v>
      </c>
      <c r="E20" s="19" t="s">
        <v>47</v>
      </c>
      <c r="F20" s="19" t="s">
        <v>48</v>
      </c>
      <c r="G20" s="20">
        <v>87.83</v>
      </c>
      <c r="H20" s="21">
        <f t="shared" si="0"/>
        <v>35.132</v>
      </c>
      <c r="I20" s="21">
        <v>78.1</v>
      </c>
      <c r="J20" s="21">
        <f t="shared" si="1"/>
        <v>46.85999999999999</v>
      </c>
      <c r="K20" s="21">
        <f t="shared" si="2"/>
        <v>81.99199999999999</v>
      </c>
      <c r="L20" s="23" t="s">
        <v>65</v>
      </c>
      <c r="M20" s="18"/>
    </row>
    <row r="21" spans="1:13" ht="24.75" customHeight="1">
      <c r="A21" s="16">
        <v>19</v>
      </c>
      <c r="B21" s="17" t="s">
        <v>66</v>
      </c>
      <c r="C21" s="17" t="s">
        <v>67</v>
      </c>
      <c r="D21" s="18" t="s">
        <v>16</v>
      </c>
      <c r="E21" s="19" t="s">
        <v>47</v>
      </c>
      <c r="F21" s="19" t="s">
        <v>48</v>
      </c>
      <c r="G21" s="20">
        <v>85.12</v>
      </c>
      <c r="H21" s="21">
        <f t="shared" si="0"/>
        <v>34.048</v>
      </c>
      <c r="I21" s="21">
        <v>78.36</v>
      </c>
      <c r="J21" s="21">
        <f t="shared" si="1"/>
        <v>47.016</v>
      </c>
      <c r="K21" s="21">
        <f t="shared" si="2"/>
        <v>81.064</v>
      </c>
      <c r="L21" s="23" t="s">
        <v>68</v>
      </c>
      <c r="M21" s="18"/>
    </row>
    <row r="22" spans="1:13" ht="24.75" customHeight="1">
      <c r="A22" s="16">
        <v>20</v>
      </c>
      <c r="B22" s="17" t="s">
        <v>69</v>
      </c>
      <c r="C22" s="17" t="s">
        <v>70</v>
      </c>
      <c r="D22" s="18" t="s">
        <v>16</v>
      </c>
      <c r="E22" s="19" t="s">
        <v>47</v>
      </c>
      <c r="F22" s="19" t="s">
        <v>48</v>
      </c>
      <c r="G22" s="20">
        <v>86.49</v>
      </c>
      <c r="H22" s="21">
        <f t="shared" si="0"/>
        <v>34.596</v>
      </c>
      <c r="I22" s="21" t="s">
        <v>71</v>
      </c>
      <c r="J22" s="21"/>
      <c r="K22" s="21"/>
      <c r="L22" s="23"/>
      <c r="M22" s="18"/>
    </row>
    <row r="23" spans="1:13" ht="24.75" customHeight="1">
      <c r="A23" s="16">
        <v>21</v>
      </c>
      <c r="B23" s="17" t="s">
        <v>72</v>
      </c>
      <c r="C23" s="17" t="s">
        <v>73</v>
      </c>
      <c r="D23" s="18" t="s">
        <v>16</v>
      </c>
      <c r="E23" s="19" t="s">
        <v>74</v>
      </c>
      <c r="F23" s="19" t="s">
        <v>75</v>
      </c>
      <c r="G23" s="20">
        <v>89.59</v>
      </c>
      <c r="H23" s="21">
        <f t="shared" si="0"/>
        <v>35.836000000000006</v>
      </c>
      <c r="I23" s="21">
        <v>85.96</v>
      </c>
      <c r="J23" s="21">
        <f aca="true" t="shared" si="3" ref="J23:J36">I23*0.6</f>
        <v>51.57599999999999</v>
      </c>
      <c r="K23" s="21">
        <f aca="true" t="shared" si="4" ref="K23:K36">H23+J23</f>
        <v>87.412</v>
      </c>
      <c r="L23" s="23" t="s">
        <v>41</v>
      </c>
      <c r="M23" s="18" t="s">
        <v>19</v>
      </c>
    </row>
    <row r="24" spans="1:13" ht="24.75" customHeight="1">
      <c r="A24" s="16">
        <v>22</v>
      </c>
      <c r="B24" s="17" t="s">
        <v>76</v>
      </c>
      <c r="C24" s="17" t="s">
        <v>77</v>
      </c>
      <c r="D24" s="18" t="s">
        <v>16</v>
      </c>
      <c r="E24" s="19" t="s">
        <v>74</v>
      </c>
      <c r="F24" s="19" t="s">
        <v>75</v>
      </c>
      <c r="G24" s="20">
        <v>90.08</v>
      </c>
      <c r="H24" s="21">
        <f t="shared" si="0"/>
        <v>36.032000000000004</v>
      </c>
      <c r="I24" s="21">
        <v>84.34</v>
      </c>
      <c r="J24" s="21">
        <f t="shared" si="3"/>
        <v>50.604</v>
      </c>
      <c r="K24" s="21">
        <f t="shared" si="4"/>
        <v>86.636</v>
      </c>
      <c r="L24" s="23" t="s">
        <v>44</v>
      </c>
      <c r="M24" s="18" t="s">
        <v>19</v>
      </c>
    </row>
    <row r="25" spans="1:13" ht="24.75" customHeight="1">
      <c r="A25" s="16">
        <v>23</v>
      </c>
      <c r="B25" s="17" t="s">
        <v>78</v>
      </c>
      <c r="C25" s="17" t="s">
        <v>79</v>
      </c>
      <c r="D25" s="18" t="s">
        <v>16</v>
      </c>
      <c r="E25" s="19" t="s">
        <v>74</v>
      </c>
      <c r="F25" s="19" t="s">
        <v>75</v>
      </c>
      <c r="G25" s="20">
        <v>89.59</v>
      </c>
      <c r="H25" s="21">
        <f t="shared" si="0"/>
        <v>35.836000000000006</v>
      </c>
      <c r="I25" s="21">
        <v>84.28</v>
      </c>
      <c r="J25" s="21">
        <f t="shared" si="3"/>
        <v>50.568</v>
      </c>
      <c r="K25" s="21">
        <f t="shared" si="4"/>
        <v>86.404</v>
      </c>
      <c r="L25" s="23" t="s">
        <v>53</v>
      </c>
      <c r="M25" s="18" t="s">
        <v>19</v>
      </c>
    </row>
    <row r="26" spans="1:13" ht="24.75" customHeight="1">
      <c r="A26" s="16">
        <v>24</v>
      </c>
      <c r="B26" s="17" t="s">
        <v>80</v>
      </c>
      <c r="C26" s="17" t="s">
        <v>81</v>
      </c>
      <c r="D26" s="18" t="s">
        <v>30</v>
      </c>
      <c r="E26" s="19" t="s">
        <v>74</v>
      </c>
      <c r="F26" s="19" t="s">
        <v>75</v>
      </c>
      <c r="G26" s="20">
        <v>90.08</v>
      </c>
      <c r="H26" s="21">
        <f t="shared" si="0"/>
        <v>36.032000000000004</v>
      </c>
      <c r="I26" s="21">
        <v>83.86</v>
      </c>
      <c r="J26" s="21">
        <f t="shared" si="3"/>
        <v>50.315999999999995</v>
      </c>
      <c r="K26" s="21">
        <f t="shared" si="4"/>
        <v>86.348</v>
      </c>
      <c r="L26" s="23" t="s">
        <v>56</v>
      </c>
      <c r="M26" s="18" t="s">
        <v>19</v>
      </c>
    </row>
    <row r="27" spans="1:13" ht="24.75" customHeight="1">
      <c r="A27" s="16">
        <v>25</v>
      </c>
      <c r="B27" s="17" t="s">
        <v>82</v>
      </c>
      <c r="C27" s="17" t="s">
        <v>83</v>
      </c>
      <c r="D27" s="18" t="s">
        <v>16</v>
      </c>
      <c r="E27" s="19" t="s">
        <v>74</v>
      </c>
      <c r="F27" s="19" t="s">
        <v>75</v>
      </c>
      <c r="G27" s="20">
        <v>85.92</v>
      </c>
      <c r="H27" s="21">
        <f t="shared" si="0"/>
        <v>34.368</v>
      </c>
      <c r="I27" s="21">
        <v>86.18</v>
      </c>
      <c r="J27" s="21">
        <f t="shared" si="3"/>
        <v>51.708000000000006</v>
      </c>
      <c r="K27" s="21">
        <f t="shared" si="4"/>
        <v>86.07600000000001</v>
      </c>
      <c r="L27" s="23" t="s">
        <v>59</v>
      </c>
      <c r="M27" s="18" t="s">
        <v>19</v>
      </c>
    </row>
    <row r="28" spans="1:13" ht="24.75" customHeight="1">
      <c r="A28" s="16">
        <v>26</v>
      </c>
      <c r="B28" s="17" t="s">
        <v>84</v>
      </c>
      <c r="C28" s="17" t="s">
        <v>85</v>
      </c>
      <c r="D28" s="18" t="s">
        <v>16</v>
      </c>
      <c r="E28" s="19" t="s">
        <v>74</v>
      </c>
      <c r="F28" s="19" t="s">
        <v>75</v>
      </c>
      <c r="G28" s="20">
        <v>88.14</v>
      </c>
      <c r="H28" s="21">
        <f t="shared" si="0"/>
        <v>35.256</v>
      </c>
      <c r="I28" s="21">
        <v>84.54</v>
      </c>
      <c r="J28" s="21">
        <f t="shared" si="3"/>
        <v>50.724000000000004</v>
      </c>
      <c r="K28" s="21">
        <f t="shared" si="4"/>
        <v>85.98</v>
      </c>
      <c r="L28" s="23" t="s">
        <v>62</v>
      </c>
      <c r="M28" s="18" t="s">
        <v>19</v>
      </c>
    </row>
    <row r="29" spans="1:13" ht="24.75" customHeight="1">
      <c r="A29" s="16">
        <v>27</v>
      </c>
      <c r="B29" s="17" t="s">
        <v>86</v>
      </c>
      <c r="C29" s="17" t="s">
        <v>87</v>
      </c>
      <c r="D29" s="18" t="s">
        <v>16</v>
      </c>
      <c r="E29" s="19" t="s">
        <v>74</v>
      </c>
      <c r="F29" s="19" t="s">
        <v>75</v>
      </c>
      <c r="G29" s="20">
        <v>90.21</v>
      </c>
      <c r="H29" s="21">
        <f t="shared" si="0"/>
        <v>36.083999999999996</v>
      </c>
      <c r="I29" s="21">
        <v>83.16</v>
      </c>
      <c r="J29" s="21">
        <f t="shared" si="3"/>
        <v>49.895999999999994</v>
      </c>
      <c r="K29" s="21">
        <f t="shared" si="4"/>
        <v>85.97999999999999</v>
      </c>
      <c r="L29" s="23" t="s">
        <v>65</v>
      </c>
      <c r="M29" s="18" t="s">
        <v>19</v>
      </c>
    </row>
    <row r="30" spans="1:13" ht="24.75" customHeight="1">
      <c r="A30" s="16">
        <v>28</v>
      </c>
      <c r="B30" s="17" t="s">
        <v>88</v>
      </c>
      <c r="C30" s="17" t="s">
        <v>89</v>
      </c>
      <c r="D30" s="18" t="s">
        <v>16</v>
      </c>
      <c r="E30" s="19" t="s">
        <v>74</v>
      </c>
      <c r="F30" s="19" t="s">
        <v>75</v>
      </c>
      <c r="G30" s="20">
        <v>89.72</v>
      </c>
      <c r="H30" s="21">
        <f t="shared" si="0"/>
        <v>35.888</v>
      </c>
      <c r="I30" s="21">
        <v>82.78</v>
      </c>
      <c r="J30" s="21">
        <f t="shared" si="3"/>
        <v>49.668</v>
      </c>
      <c r="K30" s="21">
        <f t="shared" si="4"/>
        <v>85.556</v>
      </c>
      <c r="L30" s="23" t="s">
        <v>68</v>
      </c>
      <c r="M30" s="18" t="s">
        <v>19</v>
      </c>
    </row>
    <row r="31" spans="1:13" ht="24.75" customHeight="1">
      <c r="A31" s="16">
        <v>29</v>
      </c>
      <c r="B31" s="17" t="s">
        <v>90</v>
      </c>
      <c r="C31" s="17" t="s">
        <v>91</v>
      </c>
      <c r="D31" s="18" t="s">
        <v>16</v>
      </c>
      <c r="E31" s="19" t="s">
        <v>74</v>
      </c>
      <c r="F31" s="19" t="s">
        <v>75</v>
      </c>
      <c r="G31" s="20">
        <v>89.95</v>
      </c>
      <c r="H31" s="21">
        <f t="shared" si="0"/>
        <v>35.980000000000004</v>
      </c>
      <c r="I31" s="21">
        <v>82.1</v>
      </c>
      <c r="J31" s="21">
        <f t="shared" si="3"/>
        <v>49.26</v>
      </c>
      <c r="K31" s="21">
        <f t="shared" si="4"/>
        <v>85.24000000000001</v>
      </c>
      <c r="L31" s="23" t="s">
        <v>92</v>
      </c>
      <c r="M31" s="18" t="s">
        <v>19</v>
      </c>
    </row>
    <row r="32" spans="1:13" ht="24.75" customHeight="1">
      <c r="A32" s="16">
        <v>30</v>
      </c>
      <c r="B32" s="17" t="s">
        <v>93</v>
      </c>
      <c r="C32" s="17" t="s">
        <v>94</v>
      </c>
      <c r="D32" s="18" t="s">
        <v>16</v>
      </c>
      <c r="E32" s="19" t="s">
        <v>74</v>
      </c>
      <c r="F32" s="19" t="s">
        <v>75</v>
      </c>
      <c r="G32" s="20">
        <v>86.8</v>
      </c>
      <c r="H32" s="21">
        <f t="shared" si="0"/>
        <v>34.72</v>
      </c>
      <c r="I32" s="21">
        <v>84.04</v>
      </c>
      <c r="J32" s="21">
        <f t="shared" si="3"/>
        <v>50.424</v>
      </c>
      <c r="K32" s="21">
        <f t="shared" si="4"/>
        <v>85.144</v>
      </c>
      <c r="L32" s="23" t="s">
        <v>95</v>
      </c>
      <c r="M32" s="16"/>
    </row>
    <row r="33" spans="1:13" ht="24.75" customHeight="1">
      <c r="A33" s="16">
        <v>31</v>
      </c>
      <c r="B33" s="17" t="s">
        <v>96</v>
      </c>
      <c r="C33" s="17" t="s">
        <v>97</v>
      </c>
      <c r="D33" s="18" t="s">
        <v>16</v>
      </c>
      <c r="E33" s="19" t="s">
        <v>74</v>
      </c>
      <c r="F33" s="19" t="s">
        <v>75</v>
      </c>
      <c r="G33" s="20">
        <v>85.66</v>
      </c>
      <c r="H33" s="21">
        <f t="shared" si="0"/>
        <v>34.264</v>
      </c>
      <c r="I33" s="21">
        <v>83.3</v>
      </c>
      <c r="J33" s="21">
        <f t="shared" si="3"/>
        <v>49.98</v>
      </c>
      <c r="K33" s="21">
        <f t="shared" si="4"/>
        <v>84.244</v>
      </c>
      <c r="L33" s="23" t="s">
        <v>98</v>
      </c>
      <c r="M33" s="16"/>
    </row>
    <row r="34" spans="1:13" ht="24.75" customHeight="1">
      <c r="A34" s="16">
        <v>32</v>
      </c>
      <c r="B34" s="17" t="s">
        <v>99</v>
      </c>
      <c r="C34" s="17" t="s">
        <v>100</v>
      </c>
      <c r="D34" s="18" t="s">
        <v>16</v>
      </c>
      <c r="E34" s="19" t="s">
        <v>74</v>
      </c>
      <c r="F34" s="19" t="s">
        <v>75</v>
      </c>
      <c r="G34" s="20">
        <v>85.25</v>
      </c>
      <c r="H34" s="21">
        <f t="shared" si="0"/>
        <v>34.1</v>
      </c>
      <c r="I34" s="21">
        <v>83.14</v>
      </c>
      <c r="J34" s="21">
        <f t="shared" si="3"/>
        <v>49.884</v>
      </c>
      <c r="K34" s="21">
        <f t="shared" si="4"/>
        <v>83.98400000000001</v>
      </c>
      <c r="L34" s="23" t="s">
        <v>101</v>
      </c>
      <c r="M34" s="16"/>
    </row>
    <row r="35" spans="1:13" ht="24.75" customHeight="1">
      <c r="A35" s="16">
        <v>33</v>
      </c>
      <c r="B35" s="17" t="s">
        <v>102</v>
      </c>
      <c r="C35" s="17" t="s">
        <v>103</v>
      </c>
      <c r="D35" s="18" t="s">
        <v>16</v>
      </c>
      <c r="E35" s="19" t="s">
        <v>74</v>
      </c>
      <c r="F35" s="19" t="s">
        <v>75</v>
      </c>
      <c r="G35" s="20">
        <v>87.42</v>
      </c>
      <c r="H35" s="21">
        <f t="shared" si="0"/>
        <v>34.968</v>
      </c>
      <c r="I35" s="21">
        <v>81.08</v>
      </c>
      <c r="J35" s="21">
        <f t="shared" si="3"/>
        <v>48.647999999999996</v>
      </c>
      <c r="K35" s="21">
        <f t="shared" si="4"/>
        <v>83.616</v>
      </c>
      <c r="L35" s="23" t="s">
        <v>104</v>
      </c>
      <c r="M35" s="16"/>
    </row>
    <row r="36" spans="1:13" ht="24.75" customHeight="1">
      <c r="A36" s="16">
        <v>34</v>
      </c>
      <c r="B36" s="17" t="s">
        <v>105</v>
      </c>
      <c r="C36" s="17" t="s">
        <v>106</v>
      </c>
      <c r="D36" s="18" t="s">
        <v>16</v>
      </c>
      <c r="E36" s="19" t="s">
        <v>74</v>
      </c>
      <c r="F36" s="19" t="s">
        <v>75</v>
      </c>
      <c r="G36" s="20">
        <v>86.57</v>
      </c>
      <c r="H36" s="21">
        <f t="shared" si="0"/>
        <v>34.628</v>
      </c>
      <c r="I36" s="21">
        <v>80.96</v>
      </c>
      <c r="J36" s="21">
        <f t="shared" si="3"/>
        <v>48.57599999999999</v>
      </c>
      <c r="K36" s="21">
        <f t="shared" si="4"/>
        <v>83.204</v>
      </c>
      <c r="L36" s="23" t="s">
        <v>107</v>
      </c>
      <c r="M36" s="16"/>
    </row>
    <row r="37" spans="1:13" ht="24.75" customHeight="1">
      <c r="A37" s="16">
        <v>35</v>
      </c>
      <c r="B37" s="17" t="s">
        <v>108</v>
      </c>
      <c r="C37" s="17" t="s">
        <v>109</v>
      </c>
      <c r="D37" s="18" t="s">
        <v>16</v>
      </c>
      <c r="E37" s="19" t="s">
        <v>74</v>
      </c>
      <c r="F37" s="19" t="s">
        <v>75</v>
      </c>
      <c r="G37" s="20">
        <v>88.53</v>
      </c>
      <c r="H37" s="21">
        <f t="shared" si="0"/>
        <v>35.412</v>
      </c>
      <c r="I37" s="21" t="s">
        <v>71</v>
      </c>
      <c r="J37" s="21"/>
      <c r="K37" s="21"/>
      <c r="L37" s="23"/>
      <c r="M37" s="16"/>
    </row>
    <row r="38" spans="1:13" ht="24.75" customHeight="1">
      <c r="A38" s="16">
        <v>36</v>
      </c>
      <c r="B38" s="17" t="s">
        <v>110</v>
      </c>
      <c r="C38" s="17" t="s">
        <v>111</v>
      </c>
      <c r="D38" s="18" t="s">
        <v>16</v>
      </c>
      <c r="E38" s="19" t="s">
        <v>74</v>
      </c>
      <c r="F38" s="19" t="s">
        <v>75</v>
      </c>
      <c r="G38" s="20">
        <v>88.48</v>
      </c>
      <c r="H38" s="21">
        <f t="shared" si="0"/>
        <v>35.392</v>
      </c>
      <c r="I38" s="21" t="s">
        <v>71</v>
      </c>
      <c r="J38" s="21"/>
      <c r="K38" s="21"/>
      <c r="L38" s="23"/>
      <c r="M38" s="16"/>
    </row>
    <row r="39" spans="1:13" ht="24.75" customHeight="1">
      <c r="A39" s="16">
        <v>37</v>
      </c>
      <c r="B39" s="17" t="s">
        <v>112</v>
      </c>
      <c r="C39" s="17" t="s">
        <v>113</v>
      </c>
      <c r="D39" s="18" t="s">
        <v>16</v>
      </c>
      <c r="E39" s="19" t="s">
        <v>74</v>
      </c>
      <c r="F39" s="19" t="s">
        <v>75</v>
      </c>
      <c r="G39" s="20">
        <v>87.24</v>
      </c>
      <c r="H39" s="21">
        <f t="shared" si="0"/>
        <v>34.896</v>
      </c>
      <c r="I39" s="21" t="s">
        <v>71</v>
      </c>
      <c r="J39" s="21"/>
      <c r="K39" s="21"/>
      <c r="L39" s="23"/>
      <c r="M39" s="16"/>
    </row>
    <row r="40" spans="1:13" ht="24.75" customHeight="1">
      <c r="A40" s="16">
        <v>38</v>
      </c>
      <c r="B40" s="17" t="s">
        <v>114</v>
      </c>
      <c r="C40" s="17" t="s">
        <v>115</v>
      </c>
      <c r="D40" s="18" t="s">
        <v>16</v>
      </c>
      <c r="E40" s="19" t="s">
        <v>74</v>
      </c>
      <c r="F40" s="19" t="s">
        <v>75</v>
      </c>
      <c r="G40" s="20">
        <v>87.16</v>
      </c>
      <c r="H40" s="21">
        <f t="shared" si="0"/>
        <v>34.864</v>
      </c>
      <c r="I40" s="21" t="s">
        <v>71</v>
      </c>
      <c r="J40" s="21"/>
      <c r="K40" s="21"/>
      <c r="L40" s="23"/>
      <c r="M40" s="16"/>
    </row>
    <row r="41" spans="1:13" ht="24.75" customHeight="1">
      <c r="A41" s="16">
        <v>39</v>
      </c>
      <c r="B41" s="17" t="s">
        <v>116</v>
      </c>
      <c r="C41" s="17" t="s">
        <v>117</v>
      </c>
      <c r="D41" s="18" t="s">
        <v>16</v>
      </c>
      <c r="E41" s="19" t="s">
        <v>118</v>
      </c>
      <c r="F41" s="19" t="s">
        <v>119</v>
      </c>
      <c r="G41" s="20">
        <v>87.29</v>
      </c>
      <c r="H41" s="21">
        <f t="shared" si="0"/>
        <v>34.916000000000004</v>
      </c>
      <c r="I41" s="21">
        <v>87.34</v>
      </c>
      <c r="J41" s="21">
        <f>I41*0.6</f>
        <v>52.404</v>
      </c>
      <c r="K41" s="21">
        <f>H41+J41</f>
        <v>87.32000000000001</v>
      </c>
      <c r="L41" s="23" t="s">
        <v>41</v>
      </c>
      <c r="M41" s="16" t="s">
        <v>19</v>
      </c>
    </row>
    <row r="42" spans="1:13" ht="24.75" customHeight="1">
      <c r="A42" s="16">
        <v>40</v>
      </c>
      <c r="B42" s="17" t="s">
        <v>120</v>
      </c>
      <c r="C42" s="17" t="s">
        <v>121</v>
      </c>
      <c r="D42" s="18" t="s">
        <v>16</v>
      </c>
      <c r="E42" s="19" t="s">
        <v>118</v>
      </c>
      <c r="F42" s="19" t="s">
        <v>119</v>
      </c>
      <c r="G42" s="20">
        <v>88.17</v>
      </c>
      <c r="H42" s="21">
        <f t="shared" si="0"/>
        <v>35.268</v>
      </c>
      <c r="I42" s="21">
        <v>85.1</v>
      </c>
      <c r="J42" s="21">
        <f>I42*0.6</f>
        <v>51.059999999999995</v>
      </c>
      <c r="K42" s="21">
        <f>H42+J42</f>
        <v>86.328</v>
      </c>
      <c r="L42" s="23" t="s">
        <v>44</v>
      </c>
      <c r="M42" s="16" t="s">
        <v>19</v>
      </c>
    </row>
    <row r="43" spans="1:13" ht="24.75" customHeight="1">
      <c r="A43" s="16">
        <v>41</v>
      </c>
      <c r="B43" s="17" t="s">
        <v>122</v>
      </c>
      <c r="C43" s="17" t="s">
        <v>123</v>
      </c>
      <c r="D43" s="18" t="s">
        <v>16</v>
      </c>
      <c r="E43" s="19" t="s">
        <v>118</v>
      </c>
      <c r="F43" s="19" t="s">
        <v>119</v>
      </c>
      <c r="G43" s="20">
        <v>90.7</v>
      </c>
      <c r="H43" s="21">
        <f t="shared" si="0"/>
        <v>36.28</v>
      </c>
      <c r="I43" s="21">
        <v>83.36</v>
      </c>
      <c r="J43" s="21">
        <f>I43*0.6</f>
        <v>50.016</v>
      </c>
      <c r="K43" s="21">
        <f>H43+J43</f>
        <v>86.29599999999999</v>
      </c>
      <c r="L43" s="23" t="s">
        <v>53</v>
      </c>
      <c r="M43" s="16" t="s">
        <v>19</v>
      </c>
    </row>
    <row r="44" spans="1:13" ht="24.75" customHeight="1">
      <c r="A44" s="16">
        <v>42</v>
      </c>
      <c r="B44" s="17" t="s">
        <v>124</v>
      </c>
      <c r="C44" s="17" t="s">
        <v>125</v>
      </c>
      <c r="D44" s="18" t="s">
        <v>16</v>
      </c>
      <c r="E44" s="19" t="s">
        <v>118</v>
      </c>
      <c r="F44" s="19" t="s">
        <v>119</v>
      </c>
      <c r="G44" s="20">
        <v>92.2</v>
      </c>
      <c r="H44" s="21">
        <f t="shared" si="0"/>
        <v>36.88</v>
      </c>
      <c r="I44" s="21">
        <v>82.36</v>
      </c>
      <c r="J44" s="21">
        <f>I44*0.6</f>
        <v>49.416</v>
      </c>
      <c r="K44" s="21">
        <f>H44+J44</f>
        <v>86.29599999999999</v>
      </c>
      <c r="L44" s="23" t="s">
        <v>56</v>
      </c>
      <c r="M44" s="24"/>
    </row>
    <row r="45" spans="1:13" ht="24.75" customHeight="1">
      <c r="A45" s="16">
        <v>43</v>
      </c>
      <c r="B45" s="17" t="s">
        <v>126</v>
      </c>
      <c r="C45" s="17" t="s">
        <v>127</v>
      </c>
      <c r="D45" s="18" t="s">
        <v>16</v>
      </c>
      <c r="E45" s="19" t="s">
        <v>118</v>
      </c>
      <c r="F45" s="19" t="s">
        <v>119</v>
      </c>
      <c r="G45" s="20">
        <v>90.7</v>
      </c>
      <c r="H45" s="21">
        <f t="shared" si="0"/>
        <v>36.28</v>
      </c>
      <c r="I45" s="21">
        <v>81.48</v>
      </c>
      <c r="J45" s="21">
        <f>I45*0.6</f>
        <v>48.888</v>
      </c>
      <c r="K45" s="21">
        <f>H45+J45</f>
        <v>85.168</v>
      </c>
      <c r="L45" s="23" t="s">
        <v>59</v>
      </c>
      <c r="M45" s="16"/>
    </row>
    <row r="46" spans="1:13" ht="24.75" customHeight="1">
      <c r="A46" s="16">
        <v>44</v>
      </c>
      <c r="B46" s="17" t="s">
        <v>128</v>
      </c>
      <c r="C46" s="17" t="s">
        <v>129</v>
      </c>
      <c r="D46" s="18" t="s">
        <v>16</v>
      </c>
      <c r="E46" s="19" t="s">
        <v>118</v>
      </c>
      <c r="F46" s="19" t="s">
        <v>119</v>
      </c>
      <c r="G46" s="20">
        <v>88.66</v>
      </c>
      <c r="H46" s="21">
        <f t="shared" si="0"/>
        <v>35.464</v>
      </c>
      <c r="I46" s="21" t="s">
        <v>71</v>
      </c>
      <c r="J46" s="21"/>
      <c r="K46" s="21"/>
      <c r="L46" s="23"/>
      <c r="M46" s="16"/>
    </row>
    <row r="47" spans="1:13" ht="24.75" customHeight="1">
      <c r="A47" s="16">
        <v>45</v>
      </c>
      <c r="B47" s="17" t="s">
        <v>130</v>
      </c>
      <c r="C47" s="17" t="s">
        <v>131</v>
      </c>
      <c r="D47" s="18" t="s">
        <v>16</v>
      </c>
      <c r="E47" s="19" t="s">
        <v>132</v>
      </c>
      <c r="F47" s="19" t="s">
        <v>133</v>
      </c>
      <c r="G47" s="20">
        <v>91.73</v>
      </c>
      <c r="H47" s="21">
        <f t="shared" si="0"/>
        <v>36.692</v>
      </c>
      <c r="I47" s="21">
        <v>82.54</v>
      </c>
      <c r="J47" s="21">
        <f aca="true" t="shared" si="5" ref="J47:J67">I47*0.6</f>
        <v>49.524</v>
      </c>
      <c r="K47" s="21">
        <f aca="true" t="shared" si="6" ref="K47:K67">H47+J47</f>
        <v>86.21600000000001</v>
      </c>
      <c r="L47" s="23" t="s">
        <v>41</v>
      </c>
      <c r="M47" s="16" t="s">
        <v>19</v>
      </c>
    </row>
    <row r="48" spans="1:13" ht="24.75" customHeight="1">
      <c r="A48" s="16">
        <v>46</v>
      </c>
      <c r="B48" s="17" t="s">
        <v>134</v>
      </c>
      <c r="C48" s="17" t="s">
        <v>135</v>
      </c>
      <c r="D48" s="18" t="s">
        <v>16</v>
      </c>
      <c r="E48" s="19" t="s">
        <v>132</v>
      </c>
      <c r="F48" s="19" t="s">
        <v>133</v>
      </c>
      <c r="G48" s="20">
        <v>89.33</v>
      </c>
      <c r="H48" s="21">
        <f t="shared" si="0"/>
        <v>35.732</v>
      </c>
      <c r="I48" s="21">
        <v>83.64</v>
      </c>
      <c r="J48" s="21">
        <f t="shared" si="5"/>
        <v>50.184</v>
      </c>
      <c r="K48" s="21">
        <f t="shared" si="6"/>
        <v>85.916</v>
      </c>
      <c r="L48" s="23" t="s">
        <v>44</v>
      </c>
      <c r="M48" s="16" t="s">
        <v>19</v>
      </c>
    </row>
    <row r="49" spans="1:13" ht="24.75" customHeight="1">
      <c r="A49" s="16">
        <v>47</v>
      </c>
      <c r="B49" s="17" t="s">
        <v>136</v>
      </c>
      <c r="C49" s="17" t="s">
        <v>137</v>
      </c>
      <c r="D49" s="18" t="s">
        <v>16</v>
      </c>
      <c r="E49" s="19" t="s">
        <v>132</v>
      </c>
      <c r="F49" s="19" t="s">
        <v>133</v>
      </c>
      <c r="G49" s="20">
        <v>88.68</v>
      </c>
      <c r="H49" s="21">
        <f t="shared" si="0"/>
        <v>35.472</v>
      </c>
      <c r="I49" s="21">
        <v>83.96</v>
      </c>
      <c r="J49" s="21">
        <f t="shared" si="5"/>
        <v>50.376</v>
      </c>
      <c r="K49" s="21">
        <f t="shared" si="6"/>
        <v>85.848</v>
      </c>
      <c r="L49" s="23" t="s">
        <v>53</v>
      </c>
      <c r="M49" s="16" t="s">
        <v>19</v>
      </c>
    </row>
    <row r="50" spans="1:13" ht="24.75" customHeight="1">
      <c r="A50" s="16">
        <v>48</v>
      </c>
      <c r="B50" s="17" t="s">
        <v>138</v>
      </c>
      <c r="C50" s="17" t="s">
        <v>139</v>
      </c>
      <c r="D50" s="18" t="s">
        <v>16</v>
      </c>
      <c r="E50" s="19" t="s">
        <v>132</v>
      </c>
      <c r="F50" s="19" t="s">
        <v>133</v>
      </c>
      <c r="G50" s="20">
        <v>88.58</v>
      </c>
      <c r="H50" s="21">
        <f t="shared" si="0"/>
        <v>35.432</v>
      </c>
      <c r="I50" s="21">
        <v>83.9</v>
      </c>
      <c r="J50" s="21">
        <f t="shared" si="5"/>
        <v>50.34</v>
      </c>
      <c r="K50" s="21">
        <f t="shared" si="6"/>
        <v>85.772</v>
      </c>
      <c r="L50" s="23" t="s">
        <v>56</v>
      </c>
      <c r="M50" s="16" t="s">
        <v>19</v>
      </c>
    </row>
    <row r="51" spans="1:13" ht="24.75" customHeight="1">
      <c r="A51" s="16">
        <v>49</v>
      </c>
      <c r="B51" s="17" t="s">
        <v>140</v>
      </c>
      <c r="C51" s="17" t="s">
        <v>141</v>
      </c>
      <c r="D51" s="18" t="s">
        <v>16</v>
      </c>
      <c r="E51" s="19" t="s">
        <v>132</v>
      </c>
      <c r="F51" s="19" t="s">
        <v>133</v>
      </c>
      <c r="G51" s="20">
        <v>86.46</v>
      </c>
      <c r="H51" s="21">
        <f t="shared" si="0"/>
        <v>34.583999999999996</v>
      </c>
      <c r="I51" s="21">
        <v>85.22</v>
      </c>
      <c r="J51" s="21">
        <f t="shared" si="5"/>
        <v>51.132</v>
      </c>
      <c r="K51" s="21">
        <f t="shared" si="6"/>
        <v>85.716</v>
      </c>
      <c r="L51" s="23" t="s">
        <v>59</v>
      </c>
      <c r="M51" s="16" t="s">
        <v>19</v>
      </c>
    </row>
    <row r="52" spans="1:13" ht="24.75" customHeight="1">
      <c r="A52" s="16">
        <v>50</v>
      </c>
      <c r="B52" s="17" t="s">
        <v>142</v>
      </c>
      <c r="C52" s="17" t="s">
        <v>143</v>
      </c>
      <c r="D52" s="18" t="s">
        <v>16</v>
      </c>
      <c r="E52" s="19" t="s">
        <v>132</v>
      </c>
      <c r="F52" s="19" t="s">
        <v>133</v>
      </c>
      <c r="G52" s="20">
        <v>87.21</v>
      </c>
      <c r="H52" s="21">
        <f t="shared" si="0"/>
        <v>34.884</v>
      </c>
      <c r="I52" s="21">
        <v>84.48</v>
      </c>
      <c r="J52" s="21">
        <f t="shared" si="5"/>
        <v>50.688</v>
      </c>
      <c r="K52" s="21">
        <f t="shared" si="6"/>
        <v>85.572</v>
      </c>
      <c r="L52" s="23" t="s">
        <v>62</v>
      </c>
      <c r="M52" s="16" t="s">
        <v>19</v>
      </c>
    </row>
    <row r="53" spans="1:13" ht="24.75" customHeight="1">
      <c r="A53" s="16">
        <v>51</v>
      </c>
      <c r="B53" s="17" t="s">
        <v>144</v>
      </c>
      <c r="C53" s="17" t="s">
        <v>145</v>
      </c>
      <c r="D53" s="18" t="s">
        <v>16</v>
      </c>
      <c r="E53" s="19" t="s">
        <v>132</v>
      </c>
      <c r="F53" s="19" t="s">
        <v>133</v>
      </c>
      <c r="G53" s="20">
        <v>86.25</v>
      </c>
      <c r="H53" s="21">
        <f t="shared" si="0"/>
        <v>34.5</v>
      </c>
      <c r="I53" s="21">
        <v>84.94</v>
      </c>
      <c r="J53" s="21">
        <f t="shared" si="5"/>
        <v>50.964</v>
      </c>
      <c r="K53" s="21">
        <f t="shared" si="6"/>
        <v>85.464</v>
      </c>
      <c r="L53" s="23" t="s">
        <v>65</v>
      </c>
      <c r="M53" s="16" t="s">
        <v>19</v>
      </c>
    </row>
    <row r="54" spans="1:13" ht="24.75" customHeight="1">
      <c r="A54" s="16">
        <v>52</v>
      </c>
      <c r="B54" s="17" t="s">
        <v>146</v>
      </c>
      <c r="C54" s="17" t="s">
        <v>147</v>
      </c>
      <c r="D54" s="18" t="s">
        <v>16</v>
      </c>
      <c r="E54" s="19" t="s">
        <v>132</v>
      </c>
      <c r="F54" s="19" t="s">
        <v>133</v>
      </c>
      <c r="G54" s="20">
        <v>87.44</v>
      </c>
      <c r="H54" s="21">
        <f t="shared" si="0"/>
        <v>34.976</v>
      </c>
      <c r="I54" s="21">
        <v>83.86</v>
      </c>
      <c r="J54" s="21">
        <f t="shared" si="5"/>
        <v>50.315999999999995</v>
      </c>
      <c r="K54" s="21">
        <f t="shared" si="6"/>
        <v>85.292</v>
      </c>
      <c r="L54" s="23" t="s">
        <v>68</v>
      </c>
      <c r="M54" s="16" t="s">
        <v>19</v>
      </c>
    </row>
    <row r="55" spans="1:13" ht="24.75" customHeight="1">
      <c r="A55" s="16">
        <v>53</v>
      </c>
      <c r="B55" s="17" t="s">
        <v>148</v>
      </c>
      <c r="C55" s="17" t="s">
        <v>149</v>
      </c>
      <c r="D55" s="18" t="s">
        <v>16</v>
      </c>
      <c r="E55" s="19" t="s">
        <v>132</v>
      </c>
      <c r="F55" s="19" t="s">
        <v>133</v>
      </c>
      <c r="G55" s="20">
        <v>86.31</v>
      </c>
      <c r="H55" s="21">
        <f t="shared" si="0"/>
        <v>34.524</v>
      </c>
      <c r="I55" s="21">
        <v>84.4</v>
      </c>
      <c r="J55" s="21">
        <f t="shared" si="5"/>
        <v>50.64</v>
      </c>
      <c r="K55" s="21">
        <f t="shared" si="6"/>
        <v>85.164</v>
      </c>
      <c r="L55" s="23" t="s">
        <v>92</v>
      </c>
      <c r="M55" s="16" t="s">
        <v>19</v>
      </c>
    </row>
    <row r="56" spans="1:13" ht="24.75" customHeight="1">
      <c r="A56" s="16">
        <v>54</v>
      </c>
      <c r="B56" s="17" t="s">
        <v>150</v>
      </c>
      <c r="C56" s="17" t="s">
        <v>151</v>
      </c>
      <c r="D56" s="18" t="s">
        <v>16</v>
      </c>
      <c r="E56" s="19" t="s">
        <v>132</v>
      </c>
      <c r="F56" s="19" t="s">
        <v>133</v>
      </c>
      <c r="G56" s="20">
        <v>84.65</v>
      </c>
      <c r="H56" s="21">
        <f t="shared" si="0"/>
        <v>33.86000000000001</v>
      </c>
      <c r="I56" s="21">
        <v>84.96</v>
      </c>
      <c r="J56" s="21">
        <f t="shared" si="5"/>
        <v>50.97599999999999</v>
      </c>
      <c r="K56" s="21">
        <f t="shared" si="6"/>
        <v>84.836</v>
      </c>
      <c r="L56" s="23" t="s">
        <v>95</v>
      </c>
      <c r="M56" s="16" t="s">
        <v>19</v>
      </c>
    </row>
    <row r="57" spans="1:13" ht="24.75" customHeight="1">
      <c r="A57" s="16">
        <v>55</v>
      </c>
      <c r="B57" s="17" t="s">
        <v>152</v>
      </c>
      <c r="C57" s="17" t="s">
        <v>153</v>
      </c>
      <c r="D57" s="18" t="s">
        <v>16</v>
      </c>
      <c r="E57" s="19" t="s">
        <v>132</v>
      </c>
      <c r="F57" s="19" t="s">
        <v>133</v>
      </c>
      <c r="G57" s="20">
        <v>87.83</v>
      </c>
      <c r="H57" s="21">
        <f t="shared" si="0"/>
        <v>35.132</v>
      </c>
      <c r="I57" s="21">
        <v>82.8</v>
      </c>
      <c r="J57" s="21">
        <f t="shared" si="5"/>
        <v>49.68</v>
      </c>
      <c r="K57" s="21">
        <f t="shared" si="6"/>
        <v>84.812</v>
      </c>
      <c r="L57" s="23" t="s">
        <v>98</v>
      </c>
      <c r="M57" s="16" t="s">
        <v>19</v>
      </c>
    </row>
    <row r="58" spans="1:13" ht="24.75" customHeight="1">
      <c r="A58" s="16">
        <v>56</v>
      </c>
      <c r="B58" s="17" t="s">
        <v>154</v>
      </c>
      <c r="C58" s="17" t="s">
        <v>155</v>
      </c>
      <c r="D58" s="18" t="s">
        <v>16</v>
      </c>
      <c r="E58" s="19" t="s">
        <v>132</v>
      </c>
      <c r="F58" s="19" t="s">
        <v>133</v>
      </c>
      <c r="G58" s="20">
        <v>88.94</v>
      </c>
      <c r="H58" s="21">
        <f t="shared" si="0"/>
        <v>35.576</v>
      </c>
      <c r="I58" s="21">
        <v>81.68</v>
      </c>
      <c r="J58" s="21">
        <f t="shared" si="5"/>
        <v>49.008</v>
      </c>
      <c r="K58" s="21">
        <f t="shared" si="6"/>
        <v>84.584</v>
      </c>
      <c r="L58" s="23" t="s">
        <v>101</v>
      </c>
      <c r="M58" s="16"/>
    </row>
    <row r="59" spans="1:13" ht="24.75" customHeight="1">
      <c r="A59" s="16">
        <v>57</v>
      </c>
      <c r="B59" s="17" t="s">
        <v>156</v>
      </c>
      <c r="C59" s="17" t="s">
        <v>157</v>
      </c>
      <c r="D59" s="18" t="s">
        <v>16</v>
      </c>
      <c r="E59" s="19" t="s">
        <v>132</v>
      </c>
      <c r="F59" s="19" t="s">
        <v>133</v>
      </c>
      <c r="G59" s="20">
        <v>88.14</v>
      </c>
      <c r="H59" s="21">
        <f t="shared" si="0"/>
        <v>35.256</v>
      </c>
      <c r="I59" s="21">
        <v>82.18</v>
      </c>
      <c r="J59" s="21">
        <f t="shared" si="5"/>
        <v>49.308</v>
      </c>
      <c r="K59" s="21">
        <f t="shared" si="6"/>
        <v>84.564</v>
      </c>
      <c r="L59" s="23" t="s">
        <v>104</v>
      </c>
      <c r="M59" s="16"/>
    </row>
    <row r="60" spans="1:13" ht="24.75" customHeight="1">
      <c r="A60" s="16">
        <v>58</v>
      </c>
      <c r="B60" s="17" t="s">
        <v>158</v>
      </c>
      <c r="C60" s="17" t="s">
        <v>159</v>
      </c>
      <c r="D60" s="18" t="s">
        <v>16</v>
      </c>
      <c r="E60" s="19" t="s">
        <v>132</v>
      </c>
      <c r="F60" s="19" t="s">
        <v>133</v>
      </c>
      <c r="G60" s="20">
        <v>87.08</v>
      </c>
      <c r="H60" s="21">
        <f t="shared" si="0"/>
        <v>34.832</v>
      </c>
      <c r="I60" s="21">
        <v>82.76</v>
      </c>
      <c r="J60" s="21">
        <f t="shared" si="5"/>
        <v>49.656</v>
      </c>
      <c r="K60" s="21">
        <f t="shared" si="6"/>
        <v>84.488</v>
      </c>
      <c r="L60" s="23" t="s">
        <v>107</v>
      </c>
      <c r="M60" s="16"/>
    </row>
    <row r="61" spans="1:13" ht="24.75" customHeight="1">
      <c r="A61" s="16">
        <v>59</v>
      </c>
      <c r="B61" s="17" t="s">
        <v>160</v>
      </c>
      <c r="C61" s="17" t="s">
        <v>161</v>
      </c>
      <c r="D61" s="18" t="s">
        <v>16</v>
      </c>
      <c r="E61" s="19" t="s">
        <v>132</v>
      </c>
      <c r="F61" s="19" t="s">
        <v>133</v>
      </c>
      <c r="G61" s="20">
        <v>87.08</v>
      </c>
      <c r="H61" s="21">
        <f t="shared" si="0"/>
        <v>34.832</v>
      </c>
      <c r="I61" s="21">
        <v>82.24</v>
      </c>
      <c r="J61" s="21">
        <f t="shared" si="5"/>
        <v>49.343999999999994</v>
      </c>
      <c r="K61" s="21">
        <f t="shared" si="6"/>
        <v>84.17599999999999</v>
      </c>
      <c r="L61" s="23" t="s">
        <v>162</v>
      </c>
      <c r="M61" s="16"/>
    </row>
    <row r="62" spans="1:13" ht="24.75" customHeight="1">
      <c r="A62" s="16">
        <v>60</v>
      </c>
      <c r="B62" s="17" t="s">
        <v>163</v>
      </c>
      <c r="C62" s="17" t="s">
        <v>164</v>
      </c>
      <c r="D62" s="18" t="s">
        <v>16</v>
      </c>
      <c r="E62" s="19" t="s">
        <v>132</v>
      </c>
      <c r="F62" s="19" t="s">
        <v>133</v>
      </c>
      <c r="G62" s="20">
        <v>84.65</v>
      </c>
      <c r="H62" s="21">
        <f t="shared" si="0"/>
        <v>33.86000000000001</v>
      </c>
      <c r="I62" s="21">
        <v>83.6</v>
      </c>
      <c r="J62" s="21">
        <f t="shared" si="5"/>
        <v>50.16</v>
      </c>
      <c r="K62" s="21">
        <f t="shared" si="6"/>
        <v>84.02000000000001</v>
      </c>
      <c r="L62" s="23" t="s">
        <v>165</v>
      </c>
      <c r="M62" s="16"/>
    </row>
    <row r="63" spans="1:13" ht="24.75" customHeight="1">
      <c r="A63" s="16">
        <v>61</v>
      </c>
      <c r="B63" s="17" t="s">
        <v>166</v>
      </c>
      <c r="C63" s="17" t="s">
        <v>167</v>
      </c>
      <c r="D63" s="18" t="s">
        <v>16</v>
      </c>
      <c r="E63" s="19" t="s">
        <v>132</v>
      </c>
      <c r="F63" s="19" t="s">
        <v>133</v>
      </c>
      <c r="G63" s="20">
        <v>87.65</v>
      </c>
      <c r="H63" s="21">
        <f t="shared" si="0"/>
        <v>35.06</v>
      </c>
      <c r="I63" s="21">
        <v>81.44</v>
      </c>
      <c r="J63" s="21">
        <f t="shared" si="5"/>
        <v>48.864</v>
      </c>
      <c r="K63" s="21">
        <f t="shared" si="6"/>
        <v>83.924</v>
      </c>
      <c r="L63" s="23" t="s">
        <v>168</v>
      </c>
      <c r="M63" s="16"/>
    </row>
    <row r="64" spans="1:13" ht="24.75" customHeight="1">
      <c r="A64" s="16">
        <v>62</v>
      </c>
      <c r="B64" s="17" t="s">
        <v>169</v>
      </c>
      <c r="C64" s="17" t="s">
        <v>170</v>
      </c>
      <c r="D64" s="18" t="s">
        <v>16</v>
      </c>
      <c r="E64" s="19" t="s">
        <v>132</v>
      </c>
      <c r="F64" s="19" t="s">
        <v>133</v>
      </c>
      <c r="G64" s="20">
        <v>85.4</v>
      </c>
      <c r="H64" s="21">
        <f t="shared" si="0"/>
        <v>34.160000000000004</v>
      </c>
      <c r="I64" s="21">
        <v>82.84</v>
      </c>
      <c r="J64" s="21">
        <f t="shared" si="5"/>
        <v>49.704</v>
      </c>
      <c r="K64" s="21">
        <f t="shared" si="6"/>
        <v>83.864</v>
      </c>
      <c r="L64" s="23" t="s">
        <v>171</v>
      </c>
      <c r="M64" s="16"/>
    </row>
    <row r="65" spans="1:13" ht="24.75" customHeight="1">
      <c r="A65" s="16">
        <v>63</v>
      </c>
      <c r="B65" s="17" t="s">
        <v>172</v>
      </c>
      <c r="C65" s="17" t="s">
        <v>173</v>
      </c>
      <c r="D65" s="18" t="s">
        <v>16</v>
      </c>
      <c r="E65" s="19" t="s">
        <v>132</v>
      </c>
      <c r="F65" s="19" t="s">
        <v>133</v>
      </c>
      <c r="G65" s="20">
        <v>85.84</v>
      </c>
      <c r="H65" s="21">
        <f t="shared" si="0"/>
        <v>34.336000000000006</v>
      </c>
      <c r="I65" s="21">
        <v>80.6</v>
      </c>
      <c r="J65" s="21">
        <f t="shared" si="5"/>
        <v>48.35999999999999</v>
      </c>
      <c r="K65" s="21">
        <f t="shared" si="6"/>
        <v>82.696</v>
      </c>
      <c r="L65" s="23" t="s">
        <v>174</v>
      </c>
      <c r="M65" s="16"/>
    </row>
    <row r="66" spans="1:13" ht="24.75" customHeight="1">
      <c r="A66" s="16">
        <v>64</v>
      </c>
      <c r="B66" s="17" t="s">
        <v>175</v>
      </c>
      <c r="C66" s="17" t="s">
        <v>176</v>
      </c>
      <c r="D66" s="18" t="s">
        <v>16</v>
      </c>
      <c r="E66" s="19" t="s">
        <v>132</v>
      </c>
      <c r="F66" s="19" t="s">
        <v>133</v>
      </c>
      <c r="G66" s="20">
        <v>91.11</v>
      </c>
      <c r="H66" s="21">
        <f t="shared" si="0"/>
        <v>36.444</v>
      </c>
      <c r="I66" s="21">
        <v>76.74</v>
      </c>
      <c r="J66" s="21">
        <f t="shared" si="5"/>
        <v>46.044</v>
      </c>
      <c r="K66" s="21">
        <f t="shared" si="6"/>
        <v>82.488</v>
      </c>
      <c r="L66" s="23" t="s">
        <v>177</v>
      </c>
      <c r="M66" s="16"/>
    </row>
    <row r="67" spans="1:13" ht="24.75" customHeight="1">
      <c r="A67" s="16">
        <v>65</v>
      </c>
      <c r="B67" s="17" t="s">
        <v>178</v>
      </c>
      <c r="C67" s="17" t="s">
        <v>179</v>
      </c>
      <c r="D67" s="18" t="s">
        <v>16</v>
      </c>
      <c r="E67" s="19" t="s">
        <v>132</v>
      </c>
      <c r="F67" s="19" t="s">
        <v>133</v>
      </c>
      <c r="G67" s="20">
        <v>84.55</v>
      </c>
      <c r="H67" s="21">
        <f>G67*0.4</f>
        <v>33.82</v>
      </c>
      <c r="I67" s="21">
        <v>80.44</v>
      </c>
      <c r="J67" s="21">
        <f t="shared" si="5"/>
        <v>48.263999999999996</v>
      </c>
      <c r="K67" s="21">
        <f t="shared" si="6"/>
        <v>82.084</v>
      </c>
      <c r="L67" s="23" t="s">
        <v>180</v>
      </c>
      <c r="M67" s="16"/>
    </row>
  </sheetData>
  <sheetProtection/>
  <mergeCells count="1">
    <mergeCell ref="A1:M1"/>
  </mergeCells>
  <printOptions horizontalCentered="1"/>
  <pageMargins left="0.5548611111111111" right="0.5548611111111111" top="0.8027777777777778" bottom="0.8027777777777778" header="0.5" footer="0.5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WPS_1619059547</cp:lastModifiedBy>
  <dcterms:created xsi:type="dcterms:W3CDTF">2021-09-24T10:16:01Z</dcterms:created>
  <dcterms:modified xsi:type="dcterms:W3CDTF">2023-04-01T08:26:29Z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6215840585A64943B1CA84956DE718DA</vt:lpwstr>
  </property>
  <property fmtid="{D5CDD505-2E9C-101B-9397-08002B2CF9AE}" pid="6" name="KSOProductBuildV">
    <vt:lpwstr>2052-11.1.0.14036</vt:lpwstr>
  </property>
</Properties>
</file>