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<sst xmlns="http://schemas.openxmlformats.org/spreadsheetml/2006/main" count="1092" uniqueCount="402">
  <si>
    <t>单位名称</t>
  </si>
  <si>
    <t>姓名</t>
  </si>
  <si>
    <t>性别</t>
  </si>
  <si>
    <t>准考证号</t>
  </si>
  <si>
    <t>王庄镇人民政府</t>
  </si>
  <si>
    <t>管理</t>
  </si>
  <si>
    <t>杨艺辉</t>
  </si>
  <si>
    <t>女</t>
  </si>
  <si>
    <t>20230102413</t>
  </si>
  <si>
    <t>城关街道办事处所属事业单位</t>
  </si>
  <si>
    <t>专技</t>
  </si>
  <si>
    <t>卢超威</t>
  </si>
  <si>
    <t>男</t>
  </si>
  <si>
    <t>20230102220</t>
  </si>
  <si>
    <t>秦璐云</t>
  </si>
  <si>
    <t>20230102319</t>
  </si>
  <si>
    <t>郭雅慧</t>
  </si>
  <si>
    <t>20230103511</t>
  </si>
  <si>
    <t>张梦南</t>
  </si>
  <si>
    <t>20230104622</t>
  </si>
  <si>
    <t>万古镇人民政府</t>
  </si>
  <si>
    <t>贺登展</t>
  </si>
  <si>
    <t>20230100421</t>
  </si>
  <si>
    <t>齐传召</t>
  </si>
  <si>
    <t>20230102830</t>
  </si>
  <si>
    <t>龙姝蕊</t>
  </si>
  <si>
    <t>20230104017</t>
  </si>
  <si>
    <t>小铺乡人民政府</t>
  </si>
  <si>
    <t>陈少波</t>
  </si>
  <si>
    <t>20230106319</t>
  </si>
  <si>
    <t>王林江</t>
  </si>
  <si>
    <t>20230102604</t>
  </si>
  <si>
    <t>陈巧丽</t>
  </si>
  <si>
    <t>20230102030</t>
  </si>
  <si>
    <t>孟卫思</t>
  </si>
  <si>
    <t>20230105320</t>
  </si>
  <si>
    <t>四间房镇人民政府</t>
  </si>
  <si>
    <t>徐福喜</t>
  </si>
  <si>
    <t>20230106828</t>
  </si>
  <si>
    <t>锦和街道办事处所属事业单位</t>
  </si>
  <si>
    <t>宋华</t>
  </si>
  <si>
    <t>20230102818</t>
  </si>
  <si>
    <t>焦虎镇人民政府</t>
  </si>
  <si>
    <t>付志远</t>
  </si>
  <si>
    <t>20230103217</t>
  </si>
  <si>
    <t>王冰鑫</t>
  </si>
  <si>
    <t>20230102612</t>
  </si>
  <si>
    <t>瓦岗寨乡人民政府</t>
  </si>
  <si>
    <t>黄梦瑶</t>
  </si>
  <si>
    <t>20230100525</t>
  </si>
  <si>
    <t>徐璞</t>
  </si>
  <si>
    <t>20230100617</t>
  </si>
  <si>
    <t>刘灿</t>
  </si>
  <si>
    <t>20230101704</t>
  </si>
  <si>
    <t>吕沛涵</t>
  </si>
  <si>
    <t>20230104621</t>
  </si>
  <si>
    <t>张静</t>
  </si>
  <si>
    <t>20230101516</t>
  </si>
  <si>
    <t>薛冰霜</t>
  </si>
  <si>
    <t>20230101025</t>
  </si>
  <si>
    <t>霍梦茹</t>
  </si>
  <si>
    <t>20230105014</t>
  </si>
  <si>
    <t>朱紫薇</t>
  </si>
  <si>
    <t>20230100611</t>
  </si>
  <si>
    <t>张磊</t>
  </si>
  <si>
    <t>20230106323</t>
  </si>
  <si>
    <t>宋歌</t>
  </si>
  <si>
    <t>20230106010</t>
  </si>
  <si>
    <t>赵慧君</t>
  </si>
  <si>
    <t>20230106909</t>
  </si>
  <si>
    <t>枣村乡人民政府</t>
  </si>
  <si>
    <t>张淑静</t>
  </si>
  <si>
    <t>20230106312</t>
  </si>
  <si>
    <t>宋鑫</t>
  </si>
  <si>
    <t>20230104727</t>
  </si>
  <si>
    <t>张瀚亓</t>
  </si>
  <si>
    <t>20230104812</t>
  </si>
  <si>
    <t>付梦茹</t>
  </si>
  <si>
    <t>20230103829</t>
  </si>
  <si>
    <t>汤玉静</t>
  </si>
  <si>
    <t>20230103316</t>
  </si>
  <si>
    <t>耿阳利</t>
  </si>
  <si>
    <t>20230104824</t>
  </si>
  <si>
    <t>白道口镇人民政府</t>
  </si>
  <si>
    <t>李蓉蓉</t>
  </si>
  <si>
    <t>20230103130</t>
  </si>
  <si>
    <t>和辰璐</t>
  </si>
  <si>
    <t>20230101819</t>
  </si>
  <si>
    <t>秦国抗</t>
  </si>
  <si>
    <t>20230101528</t>
  </si>
  <si>
    <t>常铭</t>
  </si>
  <si>
    <t>20230103303</t>
  </si>
  <si>
    <t>董佳瑶</t>
  </si>
  <si>
    <t>20230102530</t>
  </si>
  <si>
    <t>孙含蕊</t>
  </si>
  <si>
    <t>20230105424</t>
  </si>
  <si>
    <t>焦晨楠</t>
  </si>
  <si>
    <t>20230103507</t>
  </si>
  <si>
    <t>郭晓</t>
  </si>
  <si>
    <t>20230105013</t>
  </si>
  <si>
    <t>周佳铭</t>
  </si>
  <si>
    <t>20230101802</t>
  </si>
  <si>
    <t>宋黎阳</t>
  </si>
  <si>
    <t>20230105627</t>
  </si>
  <si>
    <t>吴召会</t>
  </si>
  <si>
    <t>20230102709</t>
  </si>
  <si>
    <t>赵少勋</t>
  </si>
  <si>
    <t>20230100710</t>
  </si>
  <si>
    <t>留固镇人民政府</t>
  </si>
  <si>
    <t>孟黎明</t>
  </si>
  <si>
    <t>20230101010</t>
  </si>
  <si>
    <t>徐栋栋</t>
  </si>
  <si>
    <t>20230100806</t>
  </si>
  <si>
    <t>车社婧</t>
  </si>
  <si>
    <t>20230102004</t>
  </si>
  <si>
    <t>刘一帆</t>
  </si>
  <si>
    <t>20230102913</t>
  </si>
  <si>
    <t>王豪</t>
  </si>
  <si>
    <t>20230105723</t>
  </si>
  <si>
    <t>郭成月</t>
  </si>
  <si>
    <t>20230106804</t>
  </si>
  <si>
    <t>许世良</t>
  </si>
  <si>
    <t>20230104709</t>
  </si>
  <si>
    <t>徐昂</t>
  </si>
  <si>
    <t>20230104608</t>
  </si>
  <si>
    <t>刘晓</t>
  </si>
  <si>
    <t>20230103906</t>
  </si>
  <si>
    <t>八里营镇人民政府</t>
  </si>
  <si>
    <t>张立寒</t>
  </si>
  <si>
    <t>20230104024</t>
  </si>
  <si>
    <t>魏伯远</t>
  </si>
  <si>
    <t>20230101107</t>
  </si>
  <si>
    <t>董妍</t>
  </si>
  <si>
    <t>20230105208</t>
  </si>
  <si>
    <t>孙鑫阳</t>
  </si>
  <si>
    <t>20230105018</t>
  </si>
  <si>
    <t>潘志鹏</t>
  </si>
  <si>
    <t>20230100813</t>
  </si>
  <si>
    <t>冯俊耀</t>
  </si>
  <si>
    <t>20230102528</t>
  </si>
  <si>
    <t>韩晓宇</t>
  </si>
  <si>
    <t>20230105401</t>
  </si>
  <si>
    <t>睢羽茜</t>
  </si>
  <si>
    <t>20230103528</t>
  </si>
  <si>
    <t>董月珂</t>
  </si>
  <si>
    <t>20230102406</t>
  </si>
  <si>
    <t>赵营镇人民政府</t>
  </si>
  <si>
    <t>王登录</t>
  </si>
  <si>
    <t>20230105301</t>
  </si>
  <si>
    <t>杨婉婉</t>
  </si>
  <si>
    <t>20230105211</t>
  </si>
  <si>
    <t>管瑞雨</t>
  </si>
  <si>
    <t>20230103922</t>
  </si>
  <si>
    <t>大寨乡人民政府</t>
  </si>
  <si>
    <t>韩丙发</t>
  </si>
  <si>
    <t>20230102411</t>
  </si>
  <si>
    <t>张帅宁</t>
  </si>
  <si>
    <t>20230101403</t>
  </si>
  <si>
    <t>高天</t>
  </si>
  <si>
    <t>20230101623</t>
  </si>
  <si>
    <t>冉智洋</t>
  </si>
  <si>
    <t>20230106514</t>
  </si>
  <si>
    <t>王硕硕</t>
  </si>
  <si>
    <t>20230100112</t>
  </si>
  <si>
    <t>刘一帅</t>
  </si>
  <si>
    <t>20230106708</t>
  </si>
  <si>
    <t>桑村乡人民政府</t>
  </si>
  <si>
    <t>常曼曼</t>
  </si>
  <si>
    <t>20230100507</t>
  </si>
  <si>
    <t>谷明宗</t>
  </si>
  <si>
    <t>20230105901</t>
  </si>
  <si>
    <t>孙晓恒</t>
  </si>
  <si>
    <t>20230100413</t>
  </si>
  <si>
    <t>郑佩童</t>
  </si>
  <si>
    <t>20230103919</t>
  </si>
  <si>
    <t>陈振兵</t>
  </si>
  <si>
    <t>20230102021</t>
  </si>
  <si>
    <t>贾利菲</t>
  </si>
  <si>
    <t>20230104116</t>
  </si>
  <si>
    <t>半坡店镇人民政府</t>
  </si>
  <si>
    <t>刘以昕</t>
  </si>
  <si>
    <t>20230100427</t>
  </si>
  <si>
    <t>侯笑妍</t>
  </si>
  <si>
    <t>20230100505</t>
  </si>
  <si>
    <t>王佳梦</t>
  </si>
  <si>
    <t>20230105819</t>
  </si>
  <si>
    <t>老爷庙乡人民政府</t>
  </si>
  <si>
    <t>孙晓龙</t>
  </si>
  <si>
    <t>20230106906</t>
  </si>
  <si>
    <t>石梦媛</t>
  </si>
  <si>
    <t>20230101828</t>
  </si>
  <si>
    <t>杨一锋</t>
  </si>
  <si>
    <t>20230103212</t>
  </si>
  <si>
    <t>高平镇人民政府</t>
  </si>
  <si>
    <t>翟帅丹</t>
  </si>
  <si>
    <t>20230104406</t>
  </si>
  <si>
    <t>范旭洋</t>
  </si>
  <si>
    <t>20230106920</t>
  </si>
  <si>
    <t>牛金猛</t>
  </si>
  <si>
    <t>20230100314</t>
  </si>
  <si>
    <t>陈鹏帅</t>
  </si>
  <si>
    <t>20230105322</t>
  </si>
  <si>
    <t>胡朝帅</t>
  </si>
  <si>
    <t>20230104112</t>
  </si>
  <si>
    <t>李景晓</t>
  </si>
  <si>
    <t>20230100818</t>
  </si>
  <si>
    <t>上官镇人民政府</t>
  </si>
  <si>
    <t>张爽爽</t>
  </si>
  <si>
    <t>20230101720</t>
  </si>
  <si>
    <t>张飞延</t>
  </si>
  <si>
    <t>20230102819</t>
  </si>
  <si>
    <t>李顺巧</t>
  </si>
  <si>
    <t>20230100408</t>
  </si>
  <si>
    <t>崔磊</t>
  </si>
  <si>
    <t>20230104206</t>
  </si>
  <si>
    <t>彭泽坤</t>
  </si>
  <si>
    <t>20230106630</t>
  </si>
  <si>
    <t>王英敏</t>
  </si>
  <si>
    <t>20230105609</t>
  </si>
  <si>
    <t>周影</t>
  </si>
  <si>
    <t>20230104209</t>
  </si>
  <si>
    <t>陈赛依</t>
  </si>
  <si>
    <t>20230100929</t>
  </si>
  <si>
    <t>胡月圆</t>
  </si>
  <si>
    <t>20230103625</t>
  </si>
  <si>
    <t>张青青</t>
  </si>
  <si>
    <t>20230106408</t>
  </si>
  <si>
    <t>孙旭东</t>
  </si>
  <si>
    <t>20230103413</t>
  </si>
  <si>
    <t>邵子琛</t>
  </si>
  <si>
    <t>20230102622</t>
  </si>
  <si>
    <t>老店镇人民政府</t>
  </si>
  <si>
    <t>康园园</t>
  </si>
  <si>
    <t>20230100826</t>
  </si>
  <si>
    <t>张正瑶</t>
  </si>
  <si>
    <t>20230102625</t>
  </si>
  <si>
    <t>郭骁腾</t>
  </si>
  <si>
    <t>20230103809</t>
  </si>
  <si>
    <t>孔令倩</t>
  </si>
  <si>
    <t>20230101716</t>
  </si>
  <si>
    <t>张淑芳</t>
  </si>
  <si>
    <t>20230105304</t>
  </si>
  <si>
    <t>杨同正</t>
  </si>
  <si>
    <t>20230105106</t>
  </si>
  <si>
    <t>韩金泽</t>
  </si>
  <si>
    <t>20230102908</t>
  </si>
  <si>
    <t>董富华</t>
  </si>
  <si>
    <t>20230106428</t>
  </si>
  <si>
    <t>苏想</t>
  </si>
  <si>
    <t>20230106314</t>
  </si>
  <si>
    <t>慈周寨镇人民政府</t>
  </si>
  <si>
    <t>刘晓宇</t>
  </si>
  <si>
    <t>20230104130</t>
  </si>
  <si>
    <t>张茜</t>
  </si>
  <si>
    <t>20230102829</t>
  </si>
  <si>
    <t>武邦</t>
  </si>
  <si>
    <t>20230102311</t>
  </si>
  <si>
    <t>裴瑶瑶</t>
  </si>
  <si>
    <t>20230100605</t>
  </si>
  <si>
    <t>朱腾帅</t>
  </si>
  <si>
    <t>20230105524</t>
  </si>
  <si>
    <t>魏江瑶</t>
  </si>
  <si>
    <t>20230101312</t>
  </si>
  <si>
    <t>高融</t>
  </si>
  <si>
    <t>20230100629</t>
  </si>
  <si>
    <t>李江峰</t>
  </si>
  <si>
    <t>20230102210</t>
  </si>
  <si>
    <t>贾雅馨</t>
  </si>
  <si>
    <t>20230100723</t>
  </si>
  <si>
    <t>赵琳莹</t>
  </si>
  <si>
    <t>20230103405</t>
  </si>
  <si>
    <t>高亚然</t>
  </si>
  <si>
    <t>20230106028</t>
  </si>
  <si>
    <t>杜晓荣</t>
  </si>
  <si>
    <t>20230103024</t>
  </si>
  <si>
    <t>张贺阳</t>
  </si>
  <si>
    <t>20230104601</t>
  </si>
  <si>
    <t>陈丹丹</t>
  </si>
  <si>
    <t>20230102801</t>
  </si>
  <si>
    <t>李佳珂</t>
  </si>
  <si>
    <t>20230103920</t>
  </si>
  <si>
    <t>刘帅龙</t>
  </si>
  <si>
    <t>20230100524</t>
  </si>
  <si>
    <t>王少阳</t>
  </si>
  <si>
    <t>20230103730</t>
  </si>
  <si>
    <t>赵赛博</t>
  </si>
  <si>
    <t>20230102810</t>
  </si>
  <si>
    <t>牛屯镇人民政府</t>
  </si>
  <si>
    <t>何世琦</t>
  </si>
  <si>
    <t>20230104007</t>
  </si>
  <si>
    <t>韩鹏洲</t>
  </si>
  <si>
    <t>20230102424</t>
  </si>
  <si>
    <t>郭国京</t>
  </si>
  <si>
    <t>20230100116</t>
  </si>
  <si>
    <t>尚培鑫</t>
  </si>
  <si>
    <t>20230105305</t>
  </si>
  <si>
    <t>邢梦梦</t>
  </si>
  <si>
    <t>20230101220</t>
  </si>
  <si>
    <t>张彪</t>
  </si>
  <si>
    <t>20230106918</t>
  </si>
  <si>
    <t>杨杰普</t>
  </si>
  <si>
    <t>20230100719</t>
  </si>
  <si>
    <t>赵达</t>
  </si>
  <si>
    <t>20230103930</t>
  </si>
  <si>
    <t>张助威</t>
  </si>
  <si>
    <t>20230101501</t>
  </si>
  <si>
    <t>俎方飞</t>
  </si>
  <si>
    <t>20230104506</t>
  </si>
  <si>
    <t>张豪</t>
  </si>
  <si>
    <t>20230104808</t>
  </si>
  <si>
    <t>闫笑函</t>
  </si>
  <si>
    <t>20230106513</t>
  </si>
  <si>
    <t>韩枫源</t>
  </si>
  <si>
    <t>20230106504</t>
  </si>
  <si>
    <t>冯磊</t>
  </si>
  <si>
    <t>20230105510</t>
  </si>
  <si>
    <t>刘蓝彤</t>
  </si>
  <si>
    <t>20230103712</t>
  </si>
  <si>
    <t>崔京浩</t>
  </si>
  <si>
    <t>20230102517</t>
  </si>
  <si>
    <t>陈义开</t>
  </si>
  <si>
    <t>20230102720</t>
  </si>
  <si>
    <t>左永康</t>
  </si>
  <si>
    <t>20230102025</t>
  </si>
  <si>
    <t>王晨阳</t>
  </si>
  <si>
    <t>20230103704</t>
  </si>
  <si>
    <t>张璐瑶</t>
  </si>
  <si>
    <t>20230106728</t>
  </si>
  <si>
    <t>赵田丰</t>
  </si>
  <si>
    <t>20230106830</t>
  </si>
  <si>
    <t>滑县安全生产应急救援指挥中心</t>
  </si>
  <si>
    <t>窦冠楚</t>
  </si>
  <si>
    <t>20230103403</t>
  </si>
  <si>
    <t>陈丽丹</t>
  </si>
  <si>
    <t>20230106705</t>
  </si>
  <si>
    <t>白浩甫</t>
  </si>
  <si>
    <t>20230102507</t>
  </si>
  <si>
    <t>张建朋</t>
  </si>
  <si>
    <t>20230102322</t>
  </si>
  <si>
    <t>邵路超</t>
  </si>
  <si>
    <t>20230103122</t>
  </si>
  <si>
    <t>潘咏麟</t>
  </si>
  <si>
    <t>20230105525</t>
  </si>
  <si>
    <t>商天赐</t>
  </si>
  <si>
    <t>20230100201</t>
  </si>
  <si>
    <t>秦静茹</t>
  </si>
  <si>
    <t>20230101306</t>
  </si>
  <si>
    <t>刘佳鑫</t>
  </si>
  <si>
    <t>20230104712</t>
  </si>
  <si>
    <t>张金博</t>
  </si>
  <si>
    <t>20230105829</t>
  </si>
  <si>
    <t>王雪宁</t>
  </si>
  <si>
    <t>20230104929</t>
  </si>
  <si>
    <t>刘云霄</t>
  </si>
  <si>
    <t>20230106103</t>
  </si>
  <si>
    <t>安梦跃</t>
  </si>
  <si>
    <t>20230105319</t>
  </si>
  <si>
    <t>吴杰</t>
  </si>
  <si>
    <t>20230103530</t>
  </si>
  <si>
    <t>崔国松</t>
  </si>
  <si>
    <t>20230103612</t>
  </si>
  <si>
    <t>姜金明</t>
  </si>
  <si>
    <t>20230106917</t>
  </si>
  <si>
    <t>张婉琪</t>
  </si>
  <si>
    <t>20230100506</t>
  </si>
  <si>
    <t>乔默含</t>
  </si>
  <si>
    <t>20230102715</t>
  </si>
  <si>
    <t>冯昊</t>
  </si>
  <si>
    <t>20230100303</t>
  </si>
  <si>
    <t>李沛峰</t>
  </si>
  <si>
    <t>20230106717</t>
  </si>
  <si>
    <t>白小辉</t>
  </si>
  <si>
    <t>20230101728</t>
  </si>
  <si>
    <t>何青亭</t>
  </si>
  <si>
    <t>20230101721</t>
  </si>
  <si>
    <t>李亚卿</t>
  </si>
  <si>
    <t>20230102722</t>
  </si>
  <si>
    <t>孟玲本</t>
  </si>
  <si>
    <t>20230100828</t>
  </si>
  <si>
    <t>石琨</t>
  </si>
  <si>
    <t>20230106814</t>
  </si>
  <si>
    <t>徐旭旭</t>
  </si>
  <si>
    <t>20230101506</t>
  </si>
  <si>
    <t>葛贝贝</t>
  </si>
  <si>
    <t>20230103905</t>
  </si>
  <si>
    <t>缺考</t>
  </si>
  <si>
    <t>进入</t>
  </si>
  <si>
    <t>否</t>
  </si>
  <si>
    <t>进入</t>
  </si>
  <si>
    <t>政策性
加分</t>
  </si>
  <si>
    <t>公基
成绩</t>
  </si>
  <si>
    <t>职测
成绩</t>
  </si>
  <si>
    <t>笔试
成绩</t>
  </si>
  <si>
    <t>面试
成绩</t>
  </si>
  <si>
    <t>总成绩</t>
  </si>
  <si>
    <t>岗位
排名</t>
  </si>
  <si>
    <t>是否
进入
体检</t>
  </si>
  <si>
    <t>岗位
编码</t>
  </si>
  <si>
    <t>岗位
类型</t>
  </si>
  <si>
    <t>2023年滑县公开招聘事业单位工作人员面试成绩总成绩及进入体检人员名单</t>
  </si>
  <si>
    <t>面试
成绩
*0.5</t>
  </si>
  <si>
    <t>笔试
成绩
*0.5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</si>
</sst>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s>
  <fonts count="47">
    <font>
      <sz val="10"/>
      <name val="Arial"/>
      <family val="2"/>
    </font>
    <font>
      <sz val="11"/>
      <name val="宋体"/>
      <family val="0"/>
    </font>
    <font>
      <sz val="18"/>
      <name val="宋体"/>
      <family val="0"/>
    </font>
    <font>
      <sz val="11"/>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sz val="11"/>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ill="0" applyBorder="0" applyAlignment="0" applyProtection="0"/>
    <xf numFmtId="42" fontId="0" fillId="0" borderId="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ill="0" applyBorder="0" applyAlignment="0" applyProtection="0"/>
    <xf numFmtId="41" fontId="0" fillId="0" borderId="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52">
    <xf numFmtId="0" fontId="0" fillId="0" borderId="0" xfId="0" applyAlignment="1">
      <alignment/>
    </xf>
    <xf numFmtId="0" fontId="25" fillId="0" borderId="0" xfId="0" applyFont="1" applyFill="1" applyAlignment="1">
      <alignment/>
    </xf>
    <xf numFmtId="0" fontId="25" fillId="0" borderId="0" xfId="0" applyFont="1" applyFill="1" applyAlignment="1">
      <alignment horizontal="center" vertical="center"/>
    </xf>
    <xf numFmtId="0" fontId="45" fillId="0" borderId="0" xfId="0" applyFont="1" applyFill="1" applyAlignment="1">
      <alignment horizontal="center" vertical="center"/>
    </xf>
    <xf numFmtId="0" fontId="0" fillId="0" borderId="0" xfId="0" applyAlignment="1">
      <alignment horizontal="center"/>
    </xf>
    <xf numFmtId="176" fontId="0" fillId="0" borderId="0" xfId="0" applyNumberFormat="1" applyAlignment="1">
      <alignment horizontal="center"/>
    </xf>
    <xf numFmtId="0" fontId="3" fillId="0" borderId="9" xfId="0" applyFont="1" applyBorder="1" applyAlignment="1">
      <alignment horizontal="center" vertical="center"/>
    </xf>
    <xf numFmtId="0" fontId="25" fillId="0" borderId="9" xfId="0" applyFont="1" applyFill="1" applyBorder="1" applyAlignment="1">
      <alignment horizontal="center" vertical="center"/>
    </xf>
    <xf numFmtId="176" fontId="3" fillId="0" borderId="9" xfId="0" applyNumberFormat="1" applyFont="1" applyBorder="1" applyAlignment="1">
      <alignment horizontal="center" vertical="center"/>
    </xf>
    <xf numFmtId="176" fontId="25" fillId="0" borderId="9" xfId="0" applyNumberFormat="1" applyFont="1" applyFill="1" applyBorder="1" applyAlignment="1">
      <alignment horizontal="center" vertical="center"/>
    </xf>
    <xf numFmtId="176"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25" fillId="0" borderId="9" xfId="0" applyNumberFormat="1" applyFont="1" applyFill="1" applyBorder="1" applyAlignment="1">
      <alignment horizontal="center" vertical="center"/>
    </xf>
    <xf numFmtId="0" fontId="45" fillId="0" borderId="9" xfId="0" applyNumberFormat="1" applyFont="1" applyFill="1" applyBorder="1" applyAlignment="1">
      <alignment horizontal="center" vertical="center"/>
    </xf>
    <xf numFmtId="0" fontId="25" fillId="7" borderId="9" xfId="0" applyFont="1" applyFill="1" applyBorder="1" applyAlignment="1">
      <alignment horizontal="center" vertical="center"/>
    </xf>
    <xf numFmtId="0" fontId="25" fillId="7" borderId="9" xfId="0" applyNumberFormat="1" applyFont="1" applyFill="1" applyBorder="1" applyAlignment="1">
      <alignment horizontal="center" vertical="center"/>
    </xf>
    <xf numFmtId="176" fontId="25" fillId="7" borderId="9" xfId="0" applyNumberFormat="1" applyFont="1" applyFill="1" applyBorder="1" applyAlignment="1">
      <alignment horizontal="center" vertical="center"/>
    </xf>
    <xf numFmtId="0" fontId="25" fillId="7" borderId="9" xfId="0" applyFont="1" applyFill="1" applyBorder="1" applyAlignment="1">
      <alignment horizontal="center"/>
    </xf>
    <xf numFmtId="176" fontId="25" fillId="7" borderId="9" xfId="0" applyNumberFormat="1" applyFont="1" applyFill="1" applyBorder="1" applyAlignment="1">
      <alignment horizontal="center"/>
    </xf>
    <xf numFmtId="0" fontId="45" fillId="7" borderId="9" xfId="0" applyFont="1" applyFill="1" applyBorder="1" applyAlignment="1">
      <alignment horizontal="center"/>
    </xf>
    <xf numFmtId="176" fontId="45" fillId="7" borderId="9" xfId="0" applyNumberFormat="1" applyFont="1" applyFill="1" applyBorder="1" applyAlignment="1">
      <alignment horizontal="center"/>
    </xf>
    <xf numFmtId="0" fontId="45" fillId="7" borderId="9" xfId="0" applyFont="1" applyFill="1" applyBorder="1" applyAlignment="1">
      <alignment horizontal="center" vertical="center"/>
    </xf>
    <xf numFmtId="0" fontId="45" fillId="7" borderId="9" xfId="0" applyNumberFormat="1" applyFont="1" applyFill="1" applyBorder="1" applyAlignment="1">
      <alignment horizontal="center" vertical="center"/>
    </xf>
    <xf numFmtId="176" fontId="45" fillId="7" borderId="9" xfId="0" applyNumberFormat="1" applyFont="1" applyFill="1" applyBorder="1" applyAlignment="1">
      <alignment horizontal="center" vertical="center"/>
    </xf>
    <xf numFmtId="176" fontId="25" fillId="0" borderId="9" xfId="0" applyNumberFormat="1" applyFont="1" applyFill="1" applyBorder="1" applyAlignment="1">
      <alignment horizontal="center" vertical="center"/>
    </xf>
    <xf numFmtId="176" fontId="25" fillId="7" borderId="9" xfId="0" applyNumberFormat="1" applyFont="1" applyFill="1" applyBorder="1" applyAlignment="1">
      <alignment horizontal="center" vertical="center"/>
    </xf>
    <xf numFmtId="0" fontId="25" fillId="0" borderId="9" xfId="0" applyFont="1" applyFill="1" applyBorder="1" applyAlignment="1">
      <alignment horizontal="center" vertical="center"/>
    </xf>
    <xf numFmtId="0" fontId="25" fillId="7" borderId="9" xfId="0" applyFont="1" applyFill="1" applyBorder="1" applyAlignment="1">
      <alignment horizontal="center" vertical="center"/>
    </xf>
    <xf numFmtId="176" fontId="3" fillId="0" borderId="9" xfId="0" applyNumberFormat="1" applyFont="1" applyBorder="1" applyAlignment="1">
      <alignment horizontal="center" vertical="center" wrapText="1"/>
    </xf>
    <xf numFmtId="178" fontId="3" fillId="0" borderId="9" xfId="0" applyNumberFormat="1" applyFont="1" applyBorder="1" applyAlignment="1">
      <alignment horizontal="center" vertical="center" wrapText="1"/>
    </xf>
    <xf numFmtId="178" fontId="25" fillId="0" borderId="9" xfId="0" applyNumberFormat="1" applyFont="1" applyFill="1" applyBorder="1" applyAlignment="1">
      <alignment horizontal="center" vertical="center"/>
    </xf>
    <xf numFmtId="178" fontId="25" fillId="7" borderId="9" xfId="0" applyNumberFormat="1" applyFont="1" applyFill="1" applyBorder="1" applyAlignment="1">
      <alignment horizontal="center" vertical="center"/>
    </xf>
    <xf numFmtId="178" fontId="45" fillId="0" borderId="9" xfId="0" applyNumberFormat="1" applyFont="1" applyFill="1" applyBorder="1" applyAlignment="1">
      <alignment horizontal="center" vertical="center"/>
    </xf>
    <xf numFmtId="178" fontId="25" fillId="7" borderId="9" xfId="0" applyNumberFormat="1" applyFont="1" applyFill="1" applyBorder="1" applyAlignment="1">
      <alignment horizontal="center"/>
    </xf>
    <xf numFmtId="178" fontId="45" fillId="7" borderId="9" xfId="0" applyNumberFormat="1" applyFont="1" applyFill="1" applyBorder="1" applyAlignment="1">
      <alignment horizontal="center"/>
    </xf>
    <xf numFmtId="178" fontId="45" fillId="7" borderId="9" xfId="0" applyNumberFormat="1" applyFont="1" applyFill="1" applyBorder="1" applyAlignment="1">
      <alignment horizontal="center" vertical="center"/>
    </xf>
    <xf numFmtId="178" fontId="0" fillId="0" borderId="0" xfId="0" applyNumberFormat="1" applyAlignment="1">
      <alignment horizontal="center"/>
    </xf>
    <xf numFmtId="0" fontId="3" fillId="0" borderId="9" xfId="0" applyFont="1" applyBorder="1" applyAlignment="1">
      <alignment horizontal="center" vertical="center" wrapText="1"/>
    </xf>
    <xf numFmtId="0" fontId="2" fillId="0" borderId="0" xfId="0" applyFont="1" applyAlignment="1">
      <alignment/>
    </xf>
    <xf numFmtId="177" fontId="2" fillId="0" borderId="0" xfId="0" applyNumberFormat="1" applyFont="1" applyAlignment="1">
      <alignment/>
    </xf>
    <xf numFmtId="176" fontId="2" fillId="0" borderId="0" xfId="0" applyNumberFormat="1" applyFont="1" applyAlignment="1">
      <alignment/>
    </xf>
    <xf numFmtId="0" fontId="25" fillId="0" borderId="10" xfId="0" applyFont="1" applyFill="1" applyBorder="1" applyAlignment="1">
      <alignment horizontal="center" vertical="center"/>
    </xf>
    <xf numFmtId="0" fontId="25" fillId="0" borderId="10" xfId="0" applyNumberFormat="1" applyFont="1" applyFill="1" applyBorder="1" applyAlignment="1">
      <alignment horizontal="center" vertical="center"/>
    </xf>
    <xf numFmtId="176" fontId="25" fillId="0" borderId="10" xfId="0" applyNumberFormat="1" applyFont="1" applyFill="1" applyBorder="1" applyAlignment="1">
      <alignment horizontal="center" vertical="center"/>
    </xf>
    <xf numFmtId="178" fontId="25" fillId="0" borderId="10" xfId="0" applyNumberFormat="1" applyFont="1" applyFill="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xf>
    <xf numFmtId="0" fontId="46" fillId="0" borderId="10" xfId="0" applyFont="1" applyFill="1" applyBorder="1" applyAlignment="1">
      <alignment horizontal="center" vertical="center"/>
    </xf>
    <xf numFmtId="0" fontId="46" fillId="7" borderId="9" xfId="0" applyFont="1" applyFill="1" applyBorder="1" applyAlignment="1">
      <alignment horizontal="center" vertical="center"/>
    </xf>
    <xf numFmtId="0" fontId="46"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0" xfId="0"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79"/>
  <sheetViews>
    <sheetView tabSelected="1" zoomScaleSheetLayoutView="100" workbookViewId="0" topLeftCell="A1">
      <pane ySplit="2" topLeftCell="A141" activePane="bottomLeft" state="frozen"/>
      <selection pane="topLeft" activeCell="A1" sqref="A1"/>
      <selection pane="bottomLeft" activeCell="A2" sqref="A2:P2"/>
    </sheetView>
  </sheetViews>
  <sheetFormatPr defaultColWidth="9.140625" defaultRowHeight="18.75" customHeight="1"/>
  <cols>
    <col min="1" max="1" width="29.7109375" style="0" customWidth="1"/>
    <col min="2" max="2" width="9.00390625" style="4" customWidth="1"/>
    <col min="3" max="3" width="6.28125" style="4" customWidth="1"/>
    <col min="4" max="4" width="7.28125" style="51" customWidth="1"/>
    <col min="5" max="5" width="5.421875" style="5" customWidth="1"/>
    <col min="6" max="6" width="13.57421875" style="5" customWidth="1"/>
    <col min="7" max="7" width="8.421875" style="5" customWidth="1"/>
    <col min="8" max="8" width="9.140625" style="4" customWidth="1"/>
    <col min="9" max="9" width="6.57421875" style="36" customWidth="1"/>
    <col min="10" max="10" width="7.57421875" style="4" customWidth="1"/>
    <col min="11" max="11" width="8.57421875" style="4" customWidth="1"/>
    <col min="12" max="12" width="8.140625" style="5" customWidth="1"/>
    <col min="13" max="14" width="8.00390625" style="5" customWidth="1"/>
    <col min="15" max="16" width="5.7109375" style="0" customWidth="1"/>
  </cols>
  <sheetData>
    <row r="1" spans="1:34" ht="33.75" customHeight="1">
      <c r="A1" s="45" t="s">
        <v>399</v>
      </c>
      <c r="B1" s="46"/>
      <c r="C1" s="46"/>
      <c r="D1" s="46"/>
      <c r="E1" s="46"/>
      <c r="F1" s="46"/>
      <c r="G1" s="46"/>
      <c r="H1" s="46"/>
      <c r="I1" s="46"/>
      <c r="J1" s="46"/>
      <c r="K1" s="46"/>
      <c r="L1" s="46"/>
      <c r="M1" s="46"/>
      <c r="N1" s="46"/>
      <c r="O1" s="46"/>
      <c r="P1" s="46"/>
      <c r="Q1" s="38"/>
      <c r="R1" s="38"/>
      <c r="S1" s="38"/>
      <c r="T1" s="38"/>
      <c r="U1" s="38"/>
      <c r="V1" s="38"/>
      <c r="W1" s="38"/>
      <c r="X1" s="39"/>
      <c r="Y1" s="38"/>
      <c r="Z1" s="38"/>
      <c r="AA1" s="38"/>
      <c r="AB1" s="38"/>
      <c r="AC1" s="38"/>
      <c r="AD1" s="40"/>
      <c r="AE1" s="40"/>
      <c r="AF1" s="40"/>
      <c r="AG1" s="38"/>
      <c r="AH1" s="38"/>
    </row>
    <row r="2" spans="1:16" s="1" customFormat="1" ht="43.5" customHeight="1">
      <c r="A2" s="6" t="s">
        <v>0</v>
      </c>
      <c r="B2" s="37" t="s">
        <v>397</v>
      </c>
      <c r="C2" s="37" t="s">
        <v>398</v>
      </c>
      <c r="D2" s="6" t="s">
        <v>1</v>
      </c>
      <c r="E2" s="6" t="s">
        <v>2</v>
      </c>
      <c r="F2" s="6" t="s">
        <v>3</v>
      </c>
      <c r="G2" s="28" t="s">
        <v>390</v>
      </c>
      <c r="H2" s="28" t="s">
        <v>391</v>
      </c>
      <c r="I2" s="29" t="s">
        <v>389</v>
      </c>
      <c r="J2" s="28" t="s">
        <v>392</v>
      </c>
      <c r="K2" s="28" t="s">
        <v>401</v>
      </c>
      <c r="L2" s="28" t="s">
        <v>393</v>
      </c>
      <c r="M2" s="28" t="s">
        <v>400</v>
      </c>
      <c r="N2" s="8" t="s">
        <v>394</v>
      </c>
      <c r="O2" s="37" t="s">
        <v>395</v>
      </c>
      <c r="P2" s="37" t="s">
        <v>396</v>
      </c>
    </row>
    <row r="3" spans="1:16" s="2" customFormat="1" ht="18.75" customHeight="1">
      <c r="A3" s="41" t="s">
        <v>9</v>
      </c>
      <c r="B3" s="42">
        <v>22001</v>
      </c>
      <c r="C3" s="41" t="s">
        <v>10</v>
      </c>
      <c r="D3" s="41" t="s">
        <v>11</v>
      </c>
      <c r="E3" s="41" t="s">
        <v>12</v>
      </c>
      <c r="F3" s="41" t="s">
        <v>13</v>
      </c>
      <c r="G3" s="43">
        <v>32.3</v>
      </c>
      <c r="H3" s="43">
        <v>35.7</v>
      </c>
      <c r="I3" s="44"/>
      <c r="J3" s="43">
        <v>68</v>
      </c>
      <c r="K3" s="43">
        <f>ROUND(J3*0.5,2)</f>
        <v>34</v>
      </c>
      <c r="L3" s="43">
        <v>79.8</v>
      </c>
      <c r="M3" s="43">
        <f>ROUND(L3*0.5,2)</f>
        <v>39.9</v>
      </c>
      <c r="N3" s="43">
        <f>K3+M3</f>
        <v>73.9</v>
      </c>
      <c r="O3" s="41">
        <v>1</v>
      </c>
      <c r="P3" s="47" t="s">
        <v>386</v>
      </c>
    </row>
    <row r="4" spans="1:16" s="2" customFormat="1" ht="18.75" customHeight="1">
      <c r="A4" s="7" t="s">
        <v>9</v>
      </c>
      <c r="B4" s="12">
        <v>22001</v>
      </c>
      <c r="C4" s="7" t="s">
        <v>10</v>
      </c>
      <c r="D4" s="7" t="s">
        <v>25</v>
      </c>
      <c r="E4" s="7" t="s">
        <v>7</v>
      </c>
      <c r="F4" s="7" t="s">
        <v>26</v>
      </c>
      <c r="G4" s="9">
        <v>31.7</v>
      </c>
      <c r="H4" s="9">
        <v>32.3</v>
      </c>
      <c r="I4" s="30"/>
      <c r="J4" s="9">
        <v>64</v>
      </c>
      <c r="K4" s="9">
        <f>ROUND(J4*0.5,2)</f>
        <v>32</v>
      </c>
      <c r="L4" s="9">
        <v>83.4</v>
      </c>
      <c r="M4" s="9">
        <f>ROUND(L4*0.5,2)</f>
        <v>41.7</v>
      </c>
      <c r="N4" s="9">
        <f>K4+M4</f>
        <v>73.7</v>
      </c>
      <c r="O4" s="7">
        <v>2</v>
      </c>
      <c r="P4" s="26" t="s">
        <v>387</v>
      </c>
    </row>
    <row r="5" spans="1:16" s="2" customFormat="1" ht="18.75" customHeight="1">
      <c r="A5" s="7" t="s">
        <v>9</v>
      </c>
      <c r="B5" s="12">
        <v>22001</v>
      </c>
      <c r="C5" s="7" t="s">
        <v>10</v>
      </c>
      <c r="D5" s="7" t="s">
        <v>34</v>
      </c>
      <c r="E5" s="7" t="s">
        <v>7</v>
      </c>
      <c r="F5" s="7" t="s">
        <v>35</v>
      </c>
      <c r="G5" s="9">
        <v>32.2</v>
      </c>
      <c r="H5" s="9">
        <v>37</v>
      </c>
      <c r="I5" s="30"/>
      <c r="J5" s="9">
        <v>69.2</v>
      </c>
      <c r="K5" s="9">
        <f>ROUND(J5*0.5,2)</f>
        <v>34.6</v>
      </c>
      <c r="L5" s="9">
        <v>77.8</v>
      </c>
      <c r="M5" s="9">
        <f>ROUND(L5*0.5,2)</f>
        <v>38.9</v>
      </c>
      <c r="N5" s="9">
        <f>K5+M5</f>
        <v>73.5</v>
      </c>
      <c r="O5" s="7">
        <v>3</v>
      </c>
      <c r="P5" s="26" t="s">
        <v>387</v>
      </c>
    </row>
    <row r="6" spans="1:16" s="2" customFormat="1" ht="18.75" customHeight="1">
      <c r="A6" s="14" t="s">
        <v>9</v>
      </c>
      <c r="B6" s="15">
        <v>22002</v>
      </c>
      <c r="C6" s="14" t="s">
        <v>10</v>
      </c>
      <c r="D6" s="14" t="s">
        <v>191</v>
      </c>
      <c r="E6" s="14" t="s">
        <v>12</v>
      </c>
      <c r="F6" s="14" t="s">
        <v>192</v>
      </c>
      <c r="G6" s="16">
        <v>27.9</v>
      </c>
      <c r="H6" s="16">
        <v>33.9</v>
      </c>
      <c r="I6" s="31">
        <v>10</v>
      </c>
      <c r="J6" s="16">
        <v>71.8</v>
      </c>
      <c r="K6" s="16">
        <f>ROUND(J6*0.5,2)</f>
        <v>35.9</v>
      </c>
      <c r="L6" s="16">
        <v>79.2</v>
      </c>
      <c r="M6" s="16">
        <f>ROUND(L6*0.5,2)</f>
        <v>39.6</v>
      </c>
      <c r="N6" s="16">
        <f>K6+M6</f>
        <v>75.5</v>
      </c>
      <c r="O6" s="14">
        <v>1</v>
      </c>
      <c r="P6" s="48" t="s">
        <v>388</v>
      </c>
    </row>
    <row r="7" spans="1:16" s="2" customFormat="1" ht="18.75" customHeight="1">
      <c r="A7" s="14" t="s">
        <v>9</v>
      </c>
      <c r="B7" s="15">
        <v>22002</v>
      </c>
      <c r="C7" s="14" t="s">
        <v>10</v>
      </c>
      <c r="D7" s="14" t="s">
        <v>16</v>
      </c>
      <c r="E7" s="14" t="s">
        <v>7</v>
      </c>
      <c r="F7" s="14" t="s">
        <v>17</v>
      </c>
      <c r="G7" s="16">
        <v>32</v>
      </c>
      <c r="H7" s="16">
        <v>36.6</v>
      </c>
      <c r="I7" s="31"/>
      <c r="J7" s="16">
        <v>68.6</v>
      </c>
      <c r="K7" s="16">
        <f>ROUND(J7*0.5,2)</f>
        <v>34.3</v>
      </c>
      <c r="L7" s="16">
        <v>81.2</v>
      </c>
      <c r="M7" s="16">
        <f>ROUND(L7*0.5,2)</f>
        <v>40.6</v>
      </c>
      <c r="N7" s="16">
        <f>K7+M7</f>
        <v>74.9</v>
      </c>
      <c r="O7" s="14">
        <v>2</v>
      </c>
      <c r="P7" s="48" t="s">
        <v>388</v>
      </c>
    </row>
    <row r="8" spans="1:16" s="2" customFormat="1" ht="18.75" customHeight="1">
      <c r="A8" s="14" t="s">
        <v>9</v>
      </c>
      <c r="B8" s="15">
        <v>22002</v>
      </c>
      <c r="C8" s="14" t="s">
        <v>10</v>
      </c>
      <c r="D8" s="14" t="s">
        <v>306</v>
      </c>
      <c r="E8" s="14" t="s">
        <v>12</v>
      </c>
      <c r="F8" s="14" t="s">
        <v>307</v>
      </c>
      <c r="G8" s="16">
        <v>35.5</v>
      </c>
      <c r="H8" s="16">
        <v>35.8</v>
      </c>
      <c r="I8" s="31"/>
      <c r="J8" s="16">
        <v>71.3</v>
      </c>
      <c r="K8" s="16">
        <f>ROUND(J8*0.5,2)</f>
        <v>35.65</v>
      </c>
      <c r="L8" s="16">
        <v>76.6</v>
      </c>
      <c r="M8" s="16">
        <f>ROUND(L8*0.5,2)</f>
        <v>38.3</v>
      </c>
      <c r="N8" s="16">
        <f>K8+M8</f>
        <v>73.94999999999999</v>
      </c>
      <c r="O8" s="14">
        <v>3</v>
      </c>
      <c r="P8" s="48" t="s">
        <v>388</v>
      </c>
    </row>
    <row r="9" spans="1:16" s="2" customFormat="1" ht="18.75" customHeight="1">
      <c r="A9" s="14" t="s">
        <v>9</v>
      </c>
      <c r="B9" s="15">
        <v>22002</v>
      </c>
      <c r="C9" s="14" t="s">
        <v>10</v>
      </c>
      <c r="D9" s="14" t="s">
        <v>18</v>
      </c>
      <c r="E9" s="14" t="s">
        <v>7</v>
      </c>
      <c r="F9" s="14" t="s">
        <v>19</v>
      </c>
      <c r="G9" s="16">
        <v>30.5</v>
      </c>
      <c r="H9" s="16">
        <v>31.8</v>
      </c>
      <c r="I9" s="31"/>
      <c r="J9" s="16">
        <v>62.3</v>
      </c>
      <c r="K9" s="16">
        <f>ROUND(J9*0.5,2)</f>
        <v>31.15</v>
      </c>
      <c r="L9" s="16">
        <v>83.4</v>
      </c>
      <c r="M9" s="16">
        <f>ROUND(L9*0.5,2)</f>
        <v>41.7</v>
      </c>
      <c r="N9" s="16">
        <f>K9+M9</f>
        <v>72.85</v>
      </c>
      <c r="O9" s="14">
        <v>4</v>
      </c>
      <c r="P9" s="27" t="s">
        <v>387</v>
      </c>
    </row>
    <row r="10" spans="1:16" s="2" customFormat="1" ht="18.75" customHeight="1">
      <c r="A10" s="14" t="s">
        <v>9</v>
      </c>
      <c r="B10" s="15">
        <v>22002</v>
      </c>
      <c r="C10" s="14" t="s">
        <v>10</v>
      </c>
      <c r="D10" s="14" t="s">
        <v>23</v>
      </c>
      <c r="E10" s="14" t="s">
        <v>12</v>
      </c>
      <c r="F10" s="14" t="s">
        <v>24</v>
      </c>
      <c r="G10" s="16">
        <v>27.7</v>
      </c>
      <c r="H10" s="16">
        <v>37.6</v>
      </c>
      <c r="I10" s="31"/>
      <c r="J10" s="16">
        <v>65.3</v>
      </c>
      <c r="K10" s="16">
        <f>ROUND(J10*0.5,2)</f>
        <v>32.65</v>
      </c>
      <c r="L10" s="16">
        <v>80</v>
      </c>
      <c r="M10" s="16">
        <f>ROUND(L10*0.5,2)</f>
        <v>40</v>
      </c>
      <c r="N10" s="16">
        <f>K10+M10</f>
        <v>72.65</v>
      </c>
      <c r="O10" s="14">
        <v>5</v>
      </c>
      <c r="P10" s="27" t="s">
        <v>387</v>
      </c>
    </row>
    <row r="11" spans="1:16" s="2" customFormat="1" ht="18.75" customHeight="1">
      <c r="A11" s="14" t="s">
        <v>9</v>
      </c>
      <c r="B11" s="15">
        <v>22002</v>
      </c>
      <c r="C11" s="14" t="s">
        <v>10</v>
      </c>
      <c r="D11" s="14" t="s">
        <v>14</v>
      </c>
      <c r="E11" s="14" t="s">
        <v>7</v>
      </c>
      <c r="F11" s="14" t="s">
        <v>15</v>
      </c>
      <c r="G11" s="16">
        <v>30.7</v>
      </c>
      <c r="H11" s="16">
        <v>32.7</v>
      </c>
      <c r="I11" s="31"/>
      <c r="J11" s="16">
        <v>63.400000000000006</v>
      </c>
      <c r="K11" s="16">
        <f>ROUND(J11*0.5,2)</f>
        <v>31.7</v>
      </c>
      <c r="L11" s="16">
        <v>81.6</v>
      </c>
      <c r="M11" s="16">
        <f>ROUND(L11*0.5,2)</f>
        <v>40.8</v>
      </c>
      <c r="N11" s="16">
        <f>K11+M11</f>
        <v>72.5</v>
      </c>
      <c r="O11" s="14">
        <v>6</v>
      </c>
      <c r="P11" s="27" t="s">
        <v>387</v>
      </c>
    </row>
    <row r="12" spans="1:16" s="2" customFormat="1" ht="18.75" customHeight="1">
      <c r="A12" s="14" t="s">
        <v>9</v>
      </c>
      <c r="B12" s="15">
        <v>22002</v>
      </c>
      <c r="C12" s="14" t="s">
        <v>10</v>
      </c>
      <c r="D12" s="14" t="s">
        <v>314</v>
      </c>
      <c r="E12" s="14" t="s">
        <v>12</v>
      </c>
      <c r="F12" s="14" t="s">
        <v>315</v>
      </c>
      <c r="G12" s="16">
        <v>31.1</v>
      </c>
      <c r="H12" s="16">
        <v>32.9</v>
      </c>
      <c r="I12" s="31"/>
      <c r="J12" s="16">
        <v>64</v>
      </c>
      <c r="K12" s="16">
        <f>ROUND(J12*0.5,2)</f>
        <v>32</v>
      </c>
      <c r="L12" s="16">
        <v>79.4</v>
      </c>
      <c r="M12" s="16">
        <f>ROUND(L12*0.5,2)</f>
        <v>39.7</v>
      </c>
      <c r="N12" s="16">
        <f>K12+M12</f>
        <v>71.7</v>
      </c>
      <c r="O12" s="14">
        <v>7</v>
      </c>
      <c r="P12" s="27" t="s">
        <v>387</v>
      </c>
    </row>
    <row r="13" spans="1:16" s="2" customFormat="1" ht="18.75" customHeight="1">
      <c r="A13" s="14" t="s">
        <v>9</v>
      </c>
      <c r="B13" s="15">
        <v>22002</v>
      </c>
      <c r="C13" s="14" t="s">
        <v>10</v>
      </c>
      <c r="D13" s="14" t="s">
        <v>184</v>
      </c>
      <c r="E13" s="14" t="s">
        <v>7</v>
      </c>
      <c r="F13" s="14" t="s">
        <v>185</v>
      </c>
      <c r="G13" s="16">
        <v>27.7</v>
      </c>
      <c r="H13" s="16">
        <v>35</v>
      </c>
      <c r="I13" s="31"/>
      <c r="J13" s="16">
        <v>62.7</v>
      </c>
      <c r="K13" s="16">
        <f>ROUND(J13*0.5,2)</f>
        <v>31.35</v>
      </c>
      <c r="L13" s="16">
        <v>78.6</v>
      </c>
      <c r="M13" s="16">
        <f>ROUND(L13*0.5,2)</f>
        <v>39.3</v>
      </c>
      <c r="N13" s="16">
        <f>K13+M13</f>
        <v>70.65</v>
      </c>
      <c r="O13" s="14">
        <v>8</v>
      </c>
      <c r="P13" s="27" t="s">
        <v>387</v>
      </c>
    </row>
    <row r="14" spans="1:16" s="2" customFormat="1" ht="18.75" customHeight="1">
      <c r="A14" s="14" t="s">
        <v>9</v>
      </c>
      <c r="B14" s="15">
        <v>22002</v>
      </c>
      <c r="C14" s="14" t="s">
        <v>10</v>
      </c>
      <c r="D14" s="14" t="s">
        <v>318</v>
      </c>
      <c r="E14" s="14" t="s">
        <v>12</v>
      </c>
      <c r="F14" s="14" t="s">
        <v>319</v>
      </c>
      <c r="G14" s="16">
        <v>30.5</v>
      </c>
      <c r="H14" s="16">
        <v>30.2</v>
      </c>
      <c r="I14" s="31"/>
      <c r="J14" s="16">
        <v>60.7</v>
      </c>
      <c r="K14" s="16">
        <f>ROUND(J14*0.5,2)</f>
        <v>30.35</v>
      </c>
      <c r="L14" s="16">
        <v>77.6</v>
      </c>
      <c r="M14" s="16">
        <f>ROUND(L14*0.5,2)</f>
        <v>38.8</v>
      </c>
      <c r="N14" s="16">
        <f>K14+M14</f>
        <v>69.15</v>
      </c>
      <c r="O14" s="14">
        <v>9</v>
      </c>
      <c r="P14" s="27" t="s">
        <v>387</v>
      </c>
    </row>
    <row r="15" spans="1:16" s="2" customFormat="1" ht="18.75" customHeight="1">
      <c r="A15" s="7" t="s">
        <v>39</v>
      </c>
      <c r="B15" s="12">
        <v>22003</v>
      </c>
      <c r="C15" s="7" t="s">
        <v>5</v>
      </c>
      <c r="D15" s="7" t="s">
        <v>102</v>
      </c>
      <c r="E15" s="7" t="s">
        <v>12</v>
      </c>
      <c r="F15" s="7" t="s">
        <v>103</v>
      </c>
      <c r="G15" s="9">
        <v>34.1</v>
      </c>
      <c r="H15" s="9">
        <v>38.5</v>
      </c>
      <c r="I15" s="30">
        <v>10</v>
      </c>
      <c r="J15" s="9">
        <v>82.6</v>
      </c>
      <c r="K15" s="9">
        <f>ROUND(J15*0.5,2)</f>
        <v>41.3</v>
      </c>
      <c r="L15" s="9">
        <v>82.4</v>
      </c>
      <c r="M15" s="9">
        <f>ROUND(L15*0.5,2)</f>
        <v>41.2</v>
      </c>
      <c r="N15" s="9">
        <f>K15+M15</f>
        <v>82.5</v>
      </c>
      <c r="O15" s="7">
        <v>1</v>
      </c>
      <c r="P15" s="49" t="s">
        <v>386</v>
      </c>
    </row>
    <row r="16" spans="1:16" s="2" customFormat="1" ht="18.75" customHeight="1">
      <c r="A16" s="7" t="s">
        <v>39</v>
      </c>
      <c r="B16" s="12">
        <v>22003</v>
      </c>
      <c r="C16" s="7" t="s">
        <v>5</v>
      </c>
      <c r="D16" s="7" t="s">
        <v>267</v>
      </c>
      <c r="E16" s="7" t="s">
        <v>7</v>
      </c>
      <c r="F16" s="7" t="s">
        <v>268</v>
      </c>
      <c r="G16" s="9">
        <v>31.5</v>
      </c>
      <c r="H16" s="9">
        <v>34</v>
      </c>
      <c r="I16" s="30"/>
      <c r="J16" s="9">
        <v>65.5</v>
      </c>
      <c r="K16" s="9">
        <f>ROUND(J16*0.5,2)</f>
        <v>32.75</v>
      </c>
      <c r="L16" s="9">
        <v>83.6</v>
      </c>
      <c r="M16" s="9">
        <f>ROUND(L16*0.5,2)</f>
        <v>41.8</v>
      </c>
      <c r="N16" s="9">
        <f>K16+M16</f>
        <v>74.55</v>
      </c>
      <c r="O16" s="7">
        <v>2</v>
      </c>
      <c r="P16" s="26" t="s">
        <v>387</v>
      </c>
    </row>
    <row r="17" spans="1:16" s="2" customFormat="1" ht="18.75" customHeight="1">
      <c r="A17" s="7" t="s">
        <v>39</v>
      </c>
      <c r="B17" s="12">
        <v>22003</v>
      </c>
      <c r="C17" s="7" t="s">
        <v>5</v>
      </c>
      <c r="D17" s="7" t="s">
        <v>279</v>
      </c>
      <c r="E17" s="7" t="s">
        <v>7</v>
      </c>
      <c r="F17" s="7" t="s">
        <v>280</v>
      </c>
      <c r="G17" s="9">
        <v>35</v>
      </c>
      <c r="H17" s="9">
        <v>32.9</v>
      </c>
      <c r="I17" s="30"/>
      <c r="J17" s="9">
        <v>67.9</v>
      </c>
      <c r="K17" s="9">
        <f>ROUND(J17*0.5,2)</f>
        <v>33.95</v>
      </c>
      <c r="L17" s="24" t="s">
        <v>385</v>
      </c>
      <c r="N17" s="9"/>
      <c r="O17" s="7"/>
      <c r="P17" s="26" t="s">
        <v>387</v>
      </c>
    </row>
    <row r="18" spans="1:16" s="2" customFormat="1" ht="18.75" customHeight="1">
      <c r="A18" s="14" t="s">
        <v>39</v>
      </c>
      <c r="B18" s="15">
        <v>22004</v>
      </c>
      <c r="C18" s="14" t="s">
        <v>5</v>
      </c>
      <c r="D18" s="14" t="s">
        <v>106</v>
      </c>
      <c r="E18" s="14" t="s">
        <v>12</v>
      </c>
      <c r="F18" s="14" t="s">
        <v>107</v>
      </c>
      <c r="G18" s="16">
        <v>30.8</v>
      </c>
      <c r="H18" s="16">
        <v>37.7</v>
      </c>
      <c r="I18" s="31"/>
      <c r="J18" s="16">
        <v>68.5</v>
      </c>
      <c r="K18" s="16">
        <f>ROUND(J18*0.5,2)</f>
        <v>34.25</v>
      </c>
      <c r="L18" s="16">
        <v>83.6</v>
      </c>
      <c r="M18" s="16">
        <f>ROUND(L18*0.5,2)</f>
        <v>41.8</v>
      </c>
      <c r="N18" s="16">
        <f>K18+M18</f>
        <v>76.05</v>
      </c>
      <c r="O18" s="14">
        <v>1</v>
      </c>
      <c r="P18" s="48" t="s">
        <v>388</v>
      </c>
    </row>
    <row r="19" spans="1:16" s="2" customFormat="1" ht="18.75" customHeight="1">
      <c r="A19" s="14" t="s">
        <v>39</v>
      </c>
      <c r="B19" s="15">
        <v>22004</v>
      </c>
      <c r="C19" s="14" t="s">
        <v>5</v>
      </c>
      <c r="D19" s="14" t="s">
        <v>52</v>
      </c>
      <c r="E19" s="14" t="s">
        <v>12</v>
      </c>
      <c r="F19" s="14" t="s">
        <v>53</v>
      </c>
      <c r="G19" s="16">
        <v>29.6</v>
      </c>
      <c r="H19" s="16">
        <v>37</v>
      </c>
      <c r="I19" s="31"/>
      <c r="J19" s="16">
        <v>66.6</v>
      </c>
      <c r="K19" s="16">
        <f>ROUND(J19*0.5,2)</f>
        <v>33.3</v>
      </c>
      <c r="L19" s="16">
        <v>85</v>
      </c>
      <c r="M19" s="16">
        <f>ROUND(L19*0.5,2)</f>
        <v>42.5</v>
      </c>
      <c r="N19" s="16">
        <f>K19+M19</f>
        <v>75.8</v>
      </c>
      <c r="O19" s="14">
        <v>2</v>
      </c>
      <c r="P19" s="48" t="s">
        <v>388</v>
      </c>
    </row>
    <row r="20" spans="1:16" s="2" customFormat="1" ht="18.75" customHeight="1">
      <c r="A20" s="14" t="s">
        <v>39</v>
      </c>
      <c r="B20" s="15">
        <v>22004</v>
      </c>
      <c r="C20" s="14" t="s">
        <v>5</v>
      </c>
      <c r="D20" s="14" t="s">
        <v>62</v>
      </c>
      <c r="E20" s="14" t="s">
        <v>7</v>
      </c>
      <c r="F20" s="14" t="s">
        <v>63</v>
      </c>
      <c r="G20" s="16">
        <v>33.4</v>
      </c>
      <c r="H20" s="16">
        <v>34.8</v>
      </c>
      <c r="I20" s="31"/>
      <c r="J20" s="16">
        <v>68.19999999999999</v>
      </c>
      <c r="K20" s="16">
        <f>ROUND(J20*0.5,2)</f>
        <v>34.1</v>
      </c>
      <c r="L20" s="16">
        <v>81</v>
      </c>
      <c r="M20" s="16">
        <f>ROUND(L20*0.5,2)</f>
        <v>40.5</v>
      </c>
      <c r="N20" s="16">
        <f>K20+M20</f>
        <v>74.6</v>
      </c>
      <c r="O20" s="14">
        <v>3</v>
      </c>
      <c r="P20" s="27" t="s">
        <v>387</v>
      </c>
    </row>
    <row r="21" spans="1:16" s="2" customFormat="1" ht="18.75" customHeight="1">
      <c r="A21" s="14" t="s">
        <v>39</v>
      </c>
      <c r="B21" s="15">
        <v>22004</v>
      </c>
      <c r="C21" s="14" t="s">
        <v>5</v>
      </c>
      <c r="D21" s="14" t="s">
        <v>275</v>
      </c>
      <c r="E21" s="14" t="s">
        <v>12</v>
      </c>
      <c r="F21" s="14" t="s">
        <v>276</v>
      </c>
      <c r="G21" s="16">
        <v>30.6</v>
      </c>
      <c r="H21" s="16">
        <v>37</v>
      </c>
      <c r="I21" s="31"/>
      <c r="J21" s="16">
        <v>67.6</v>
      </c>
      <c r="K21" s="16">
        <f>ROUND(J21*0.5,2)</f>
        <v>33.8</v>
      </c>
      <c r="L21" s="16">
        <v>80.2</v>
      </c>
      <c r="M21" s="16">
        <f>ROUND(L21*0.5,2)</f>
        <v>40.1</v>
      </c>
      <c r="N21" s="16">
        <f>K21+M21</f>
        <v>73.9</v>
      </c>
      <c r="O21" s="14">
        <v>4</v>
      </c>
      <c r="P21" s="27" t="s">
        <v>387</v>
      </c>
    </row>
    <row r="22" spans="1:16" s="2" customFormat="1" ht="18.75" customHeight="1">
      <c r="A22" s="14" t="s">
        <v>39</v>
      </c>
      <c r="B22" s="15">
        <v>22004</v>
      </c>
      <c r="C22" s="14" t="s">
        <v>5</v>
      </c>
      <c r="D22" s="14" t="s">
        <v>283</v>
      </c>
      <c r="E22" s="14" t="s">
        <v>12</v>
      </c>
      <c r="F22" s="14" t="s">
        <v>284</v>
      </c>
      <c r="G22" s="16">
        <v>32.4</v>
      </c>
      <c r="H22" s="16">
        <v>36.6</v>
      </c>
      <c r="I22" s="31"/>
      <c r="J22" s="16">
        <v>69</v>
      </c>
      <c r="K22" s="16">
        <f>ROUND(J22*0.5,2)</f>
        <v>34.5</v>
      </c>
      <c r="L22" s="25" t="s">
        <v>385</v>
      </c>
      <c r="M22" s="16"/>
      <c r="N22" s="16"/>
      <c r="O22" s="14"/>
      <c r="P22" s="27" t="s">
        <v>387</v>
      </c>
    </row>
    <row r="23" spans="1:16" s="2" customFormat="1" ht="18.75" customHeight="1">
      <c r="A23" s="14" t="s">
        <v>39</v>
      </c>
      <c r="B23" s="15">
        <v>22004</v>
      </c>
      <c r="C23" s="14" t="s">
        <v>5</v>
      </c>
      <c r="D23" s="14" t="s">
        <v>281</v>
      </c>
      <c r="E23" s="14" t="s">
        <v>12</v>
      </c>
      <c r="F23" s="14" t="s">
        <v>282</v>
      </c>
      <c r="G23" s="16">
        <v>28.6</v>
      </c>
      <c r="H23" s="16">
        <v>38</v>
      </c>
      <c r="I23" s="31"/>
      <c r="J23" s="16">
        <v>66.6</v>
      </c>
      <c r="K23" s="16">
        <f>ROUND(J23*0.5,2)</f>
        <v>33.3</v>
      </c>
      <c r="L23" s="25" t="s">
        <v>385</v>
      </c>
      <c r="M23" s="16"/>
      <c r="N23" s="16"/>
      <c r="O23" s="14"/>
      <c r="P23" s="27" t="s">
        <v>387</v>
      </c>
    </row>
    <row r="24" spans="1:16" s="2" customFormat="1" ht="18.75" customHeight="1">
      <c r="A24" s="7" t="s">
        <v>39</v>
      </c>
      <c r="B24" s="12">
        <v>22005</v>
      </c>
      <c r="C24" s="7" t="s">
        <v>5</v>
      </c>
      <c r="D24" s="7" t="s">
        <v>265</v>
      </c>
      <c r="E24" s="7" t="s">
        <v>12</v>
      </c>
      <c r="F24" s="7" t="s">
        <v>266</v>
      </c>
      <c r="G24" s="9">
        <v>30.6</v>
      </c>
      <c r="H24" s="9">
        <v>34.1</v>
      </c>
      <c r="I24" s="30">
        <v>10</v>
      </c>
      <c r="J24" s="9">
        <v>74.7</v>
      </c>
      <c r="K24" s="9">
        <f>ROUND(J24*0.5,2)</f>
        <v>37.35</v>
      </c>
      <c r="L24" s="9">
        <v>80.2</v>
      </c>
      <c r="M24" s="9">
        <f>ROUND(L24*0.5,2)</f>
        <v>40.1</v>
      </c>
      <c r="N24" s="9">
        <f>K24+M24</f>
        <v>77.45</v>
      </c>
      <c r="O24" s="7">
        <v>1</v>
      </c>
      <c r="P24" s="49" t="s">
        <v>386</v>
      </c>
    </row>
    <row r="25" spans="1:16" s="2" customFormat="1" ht="18.75" customHeight="1">
      <c r="A25" s="7" t="s">
        <v>39</v>
      </c>
      <c r="B25" s="12">
        <v>22005</v>
      </c>
      <c r="C25" s="7" t="s">
        <v>5</v>
      </c>
      <c r="D25" s="7" t="s">
        <v>40</v>
      </c>
      <c r="E25" s="7" t="s">
        <v>12</v>
      </c>
      <c r="F25" s="7" t="s">
        <v>41</v>
      </c>
      <c r="G25" s="9">
        <v>30.1</v>
      </c>
      <c r="H25" s="9">
        <v>34.5</v>
      </c>
      <c r="I25" s="30"/>
      <c r="J25" s="9">
        <v>64.6</v>
      </c>
      <c r="K25" s="9">
        <f>ROUND(J25*0.5,2)</f>
        <v>32.3</v>
      </c>
      <c r="L25" s="9">
        <v>84.6</v>
      </c>
      <c r="M25" s="9">
        <f>ROUND(L25*0.5,2)</f>
        <v>42.3</v>
      </c>
      <c r="N25" s="9">
        <f>K25+M25</f>
        <v>74.6</v>
      </c>
      <c r="O25" s="7">
        <v>2</v>
      </c>
      <c r="P25" s="26" t="s">
        <v>387</v>
      </c>
    </row>
    <row r="26" spans="1:16" s="2" customFormat="1" ht="18.75" customHeight="1">
      <c r="A26" s="7" t="s">
        <v>39</v>
      </c>
      <c r="B26" s="12">
        <v>22005</v>
      </c>
      <c r="C26" s="7" t="s">
        <v>5</v>
      </c>
      <c r="D26" s="7" t="s">
        <v>64</v>
      </c>
      <c r="E26" s="7" t="s">
        <v>12</v>
      </c>
      <c r="F26" s="7" t="s">
        <v>65</v>
      </c>
      <c r="G26" s="9">
        <v>34.5</v>
      </c>
      <c r="H26" s="9">
        <v>31.5</v>
      </c>
      <c r="I26" s="30"/>
      <c r="J26" s="9">
        <v>66</v>
      </c>
      <c r="K26" s="9">
        <f>ROUND(J26*0.5,2)</f>
        <v>33</v>
      </c>
      <c r="L26" s="9">
        <v>78.8</v>
      </c>
      <c r="M26" s="9">
        <f>ROUND(L26*0.5,2)</f>
        <v>39.4</v>
      </c>
      <c r="N26" s="9">
        <f>K26+M26</f>
        <v>72.4</v>
      </c>
      <c r="O26" s="7">
        <v>3</v>
      </c>
      <c r="P26" s="26" t="s">
        <v>387</v>
      </c>
    </row>
    <row r="27" spans="1:16" s="2" customFormat="1" ht="18.75" customHeight="1">
      <c r="A27" s="14" t="s">
        <v>39</v>
      </c>
      <c r="B27" s="15">
        <v>22006</v>
      </c>
      <c r="C27" s="14" t="s">
        <v>5</v>
      </c>
      <c r="D27" s="14" t="s">
        <v>54</v>
      </c>
      <c r="E27" s="14" t="s">
        <v>12</v>
      </c>
      <c r="F27" s="14" t="s">
        <v>55</v>
      </c>
      <c r="G27" s="16">
        <v>28.7</v>
      </c>
      <c r="H27" s="16">
        <v>35.1</v>
      </c>
      <c r="I27" s="31"/>
      <c r="J27" s="16">
        <v>63.8</v>
      </c>
      <c r="K27" s="16">
        <f>ROUND(J27*0.5,2)</f>
        <v>31.9</v>
      </c>
      <c r="L27" s="16">
        <v>85.8</v>
      </c>
      <c r="M27" s="16">
        <f>ROUND(L27*0.5,2)</f>
        <v>42.9</v>
      </c>
      <c r="N27" s="16">
        <f>K27+M27</f>
        <v>74.8</v>
      </c>
      <c r="O27" s="14">
        <v>1</v>
      </c>
      <c r="P27" s="48" t="s">
        <v>388</v>
      </c>
    </row>
    <row r="28" spans="1:16" s="2" customFormat="1" ht="18.75" customHeight="1">
      <c r="A28" s="14" t="s">
        <v>39</v>
      </c>
      <c r="B28" s="15">
        <v>22006</v>
      </c>
      <c r="C28" s="14" t="s">
        <v>5</v>
      </c>
      <c r="D28" s="14" t="s">
        <v>66</v>
      </c>
      <c r="E28" s="14" t="s">
        <v>7</v>
      </c>
      <c r="F28" s="14" t="s">
        <v>67</v>
      </c>
      <c r="G28" s="16">
        <v>28.6</v>
      </c>
      <c r="H28" s="16">
        <v>35.8</v>
      </c>
      <c r="I28" s="31"/>
      <c r="J28" s="16">
        <v>64.4</v>
      </c>
      <c r="K28" s="16">
        <f>ROUND(J28*0.5,2)</f>
        <v>32.2</v>
      </c>
      <c r="L28" s="16">
        <v>83.8</v>
      </c>
      <c r="M28" s="16">
        <f>ROUND(L28*0.5,2)</f>
        <v>41.9</v>
      </c>
      <c r="N28" s="16">
        <f>K28+M28</f>
        <v>74.1</v>
      </c>
      <c r="O28" s="14">
        <v>2</v>
      </c>
      <c r="P28" s="27" t="s">
        <v>387</v>
      </c>
    </row>
    <row r="29" spans="1:16" s="2" customFormat="1" ht="18.75" customHeight="1">
      <c r="A29" s="14" t="s">
        <v>39</v>
      </c>
      <c r="B29" s="15">
        <v>22006</v>
      </c>
      <c r="C29" s="14" t="s">
        <v>5</v>
      </c>
      <c r="D29" s="14" t="s">
        <v>50</v>
      </c>
      <c r="E29" s="14" t="s">
        <v>12</v>
      </c>
      <c r="F29" s="14" t="s">
        <v>51</v>
      </c>
      <c r="G29" s="16">
        <v>25.3</v>
      </c>
      <c r="H29" s="16">
        <v>37.2</v>
      </c>
      <c r="I29" s="31"/>
      <c r="J29" s="16">
        <v>62.5</v>
      </c>
      <c r="K29" s="16">
        <f>ROUND(J29*0.5,2)</f>
        <v>31.25</v>
      </c>
      <c r="L29" s="16">
        <v>84.2</v>
      </c>
      <c r="M29" s="16">
        <f>ROUND(L29*0.5,2)</f>
        <v>42.1</v>
      </c>
      <c r="N29" s="16">
        <f>K29+M29</f>
        <v>73.35</v>
      </c>
      <c r="O29" s="14">
        <v>3</v>
      </c>
      <c r="P29" s="27" t="s">
        <v>387</v>
      </c>
    </row>
    <row r="30" spans="1:16" s="2" customFormat="1" ht="18.75" customHeight="1">
      <c r="A30" s="7" t="s">
        <v>70</v>
      </c>
      <c r="B30" s="12">
        <v>22007</v>
      </c>
      <c r="C30" s="7" t="s">
        <v>5</v>
      </c>
      <c r="D30" s="7" t="s">
        <v>73</v>
      </c>
      <c r="E30" s="7" t="s">
        <v>7</v>
      </c>
      <c r="F30" s="7" t="s">
        <v>74</v>
      </c>
      <c r="G30" s="9">
        <v>28.9</v>
      </c>
      <c r="H30" s="9">
        <v>31.6</v>
      </c>
      <c r="I30" s="30"/>
      <c r="J30" s="9">
        <v>60.5</v>
      </c>
      <c r="K30" s="9">
        <f>ROUND(J30*0.5,2)</f>
        <v>30.25</v>
      </c>
      <c r="L30" s="9">
        <v>83.4</v>
      </c>
      <c r="M30" s="9">
        <f>ROUND(L30*0.5,2)</f>
        <v>41.7</v>
      </c>
      <c r="N30" s="9">
        <f>K30+M30</f>
        <v>71.95</v>
      </c>
      <c r="O30" s="7">
        <v>1</v>
      </c>
      <c r="P30" s="49" t="s">
        <v>388</v>
      </c>
    </row>
    <row r="31" spans="1:16" s="2" customFormat="1" ht="18.75" customHeight="1">
      <c r="A31" s="7" t="s">
        <v>70</v>
      </c>
      <c r="B31" s="12">
        <v>22007</v>
      </c>
      <c r="C31" s="7" t="s">
        <v>5</v>
      </c>
      <c r="D31" s="7" t="s">
        <v>75</v>
      </c>
      <c r="E31" s="7" t="s">
        <v>12</v>
      </c>
      <c r="F31" s="7" t="s">
        <v>76</v>
      </c>
      <c r="G31" s="9">
        <v>30.5</v>
      </c>
      <c r="H31" s="9">
        <v>30.8</v>
      </c>
      <c r="I31" s="30"/>
      <c r="J31" s="9">
        <v>61.3</v>
      </c>
      <c r="K31" s="9">
        <f>ROUND(J31*0.5,2)</f>
        <v>30.65</v>
      </c>
      <c r="L31" s="9">
        <v>81.8</v>
      </c>
      <c r="M31" s="9">
        <f>ROUND(L31*0.5,2)</f>
        <v>40.9</v>
      </c>
      <c r="N31" s="9">
        <f>K31+M31</f>
        <v>71.55</v>
      </c>
      <c r="O31" s="7">
        <v>2</v>
      </c>
      <c r="P31" s="49" t="s">
        <v>388</v>
      </c>
    </row>
    <row r="32" spans="1:16" s="2" customFormat="1" ht="18.75" customHeight="1">
      <c r="A32" s="7" t="s">
        <v>70</v>
      </c>
      <c r="B32" s="12">
        <v>22007</v>
      </c>
      <c r="C32" s="7" t="s">
        <v>5</v>
      </c>
      <c r="D32" s="7" t="s">
        <v>71</v>
      </c>
      <c r="E32" s="7" t="s">
        <v>7</v>
      </c>
      <c r="F32" s="7" t="s">
        <v>72</v>
      </c>
      <c r="G32" s="9">
        <v>31.3</v>
      </c>
      <c r="H32" s="9">
        <v>32.2</v>
      </c>
      <c r="I32" s="30"/>
      <c r="J32" s="9">
        <v>63.5</v>
      </c>
      <c r="K32" s="9">
        <f>ROUND(J32*0.5,2)</f>
        <v>31.75</v>
      </c>
      <c r="L32" s="9">
        <v>79</v>
      </c>
      <c r="M32" s="9">
        <f>ROUND(L32*0.5,2)</f>
        <v>39.5</v>
      </c>
      <c r="N32" s="9">
        <f>K32+M32</f>
        <v>71.25</v>
      </c>
      <c r="O32" s="7">
        <v>3</v>
      </c>
      <c r="P32" s="26" t="s">
        <v>387</v>
      </c>
    </row>
    <row r="33" spans="1:16" s="2" customFormat="1" ht="18.75" customHeight="1">
      <c r="A33" s="7" t="s">
        <v>70</v>
      </c>
      <c r="B33" s="12">
        <v>22007</v>
      </c>
      <c r="C33" s="7" t="s">
        <v>5</v>
      </c>
      <c r="D33" s="7" t="s">
        <v>77</v>
      </c>
      <c r="E33" s="7" t="s">
        <v>7</v>
      </c>
      <c r="F33" s="7" t="s">
        <v>78</v>
      </c>
      <c r="G33" s="9">
        <v>26.7</v>
      </c>
      <c r="H33" s="9">
        <v>32.9</v>
      </c>
      <c r="I33" s="30"/>
      <c r="J33" s="9">
        <v>59.599999999999994</v>
      </c>
      <c r="K33" s="9">
        <f>ROUND(J33*0.5,2)</f>
        <v>29.8</v>
      </c>
      <c r="L33" s="9">
        <v>81.4</v>
      </c>
      <c r="M33" s="9">
        <f>ROUND(L33*0.5,2)</f>
        <v>40.7</v>
      </c>
      <c r="N33" s="9">
        <f>K33+M33</f>
        <v>70.5</v>
      </c>
      <c r="O33" s="7">
        <v>4</v>
      </c>
      <c r="P33" s="26" t="s">
        <v>387</v>
      </c>
    </row>
    <row r="34" spans="1:16" s="2" customFormat="1" ht="18.75" customHeight="1">
      <c r="A34" s="7" t="s">
        <v>70</v>
      </c>
      <c r="B34" s="12">
        <v>22007</v>
      </c>
      <c r="C34" s="7" t="s">
        <v>5</v>
      </c>
      <c r="D34" s="7" t="s">
        <v>79</v>
      </c>
      <c r="E34" s="7" t="s">
        <v>7</v>
      </c>
      <c r="F34" s="7" t="s">
        <v>80</v>
      </c>
      <c r="G34" s="9">
        <v>28.3</v>
      </c>
      <c r="H34" s="9">
        <v>29.9</v>
      </c>
      <c r="I34" s="30"/>
      <c r="J34" s="9">
        <v>58.2</v>
      </c>
      <c r="K34" s="9">
        <f>ROUND(J34*0.5,2)</f>
        <v>29.1</v>
      </c>
      <c r="L34" s="9">
        <v>80</v>
      </c>
      <c r="M34" s="9">
        <f>ROUND(L34*0.5,2)</f>
        <v>40</v>
      </c>
      <c r="N34" s="9">
        <f>K34+M34</f>
        <v>69.1</v>
      </c>
      <c r="O34" s="7">
        <v>5</v>
      </c>
      <c r="P34" s="26" t="s">
        <v>387</v>
      </c>
    </row>
    <row r="35" spans="1:16" s="2" customFormat="1" ht="18.75" customHeight="1">
      <c r="A35" s="7" t="s">
        <v>70</v>
      </c>
      <c r="B35" s="12">
        <v>22007</v>
      </c>
      <c r="C35" s="7" t="s">
        <v>5</v>
      </c>
      <c r="D35" s="7" t="s">
        <v>81</v>
      </c>
      <c r="E35" s="7" t="s">
        <v>7</v>
      </c>
      <c r="F35" s="7" t="s">
        <v>82</v>
      </c>
      <c r="G35" s="9">
        <v>28.6</v>
      </c>
      <c r="H35" s="9">
        <v>31.3</v>
      </c>
      <c r="I35" s="30"/>
      <c r="J35" s="9">
        <v>59.900000000000006</v>
      </c>
      <c r="K35" s="9">
        <f>ROUND(J35*0.5,2)</f>
        <v>29.95</v>
      </c>
      <c r="L35" s="24" t="s">
        <v>385</v>
      </c>
      <c r="M35" s="9"/>
      <c r="N35" s="9"/>
      <c r="O35" s="7"/>
      <c r="P35" s="26" t="s">
        <v>387</v>
      </c>
    </row>
    <row r="36" spans="1:16" s="2" customFormat="1" ht="18.75" customHeight="1">
      <c r="A36" s="14" t="s">
        <v>83</v>
      </c>
      <c r="B36" s="15">
        <v>22008</v>
      </c>
      <c r="C36" s="14" t="s">
        <v>5</v>
      </c>
      <c r="D36" s="14" t="s">
        <v>84</v>
      </c>
      <c r="E36" s="14" t="s">
        <v>7</v>
      </c>
      <c r="F36" s="14" t="s">
        <v>85</v>
      </c>
      <c r="G36" s="16">
        <v>33.3</v>
      </c>
      <c r="H36" s="16">
        <v>28.7</v>
      </c>
      <c r="I36" s="31"/>
      <c r="J36" s="16">
        <v>62</v>
      </c>
      <c r="K36" s="16">
        <f>ROUND(J36*0.5,2)</f>
        <v>31</v>
      </c>
      <c r="L36" s="16">
        <v>85.2</v>
      </c>
      <c r="M36" s="16">
        <f>ROUND(L36*0.5,2)</f>
        <v>42.6</v>
      </c>
      <c r="N36" s="16">
        <f>K36+M36</f>
        <v>73.6</v>
      </c>
      <c r="O36" s="14">
        <v>1</v>
      </c>
      <c r="P36" s="48" t="s">
        <v>388</v>
      </c>
    </row>
    <row r="37" spans="1:16" s="2" customFormat="1" ht="18.75" customHeight="1">
      <c r="A37" s="14" t="s">
        <v>83</v>
      </c>
      <c r="B37" s="15">
        <v>22008</v>
      </c>
      <c r="C37" s="14" t="s">
        <v>5</v>
      </c>
      <c r="D37" s="14" t="s">
        <v>86</v>
      </c>
      <c r="E37" s="14" t="s">
        <v>7</v>
      </c>
      <c r="F37" s="14" t="s">
        <v>87</v>
      </c>
      <c r="G37" s="16">
        <v>26.5</v>
      </c>
      <c r="H37" s="16">
        <v>32.4</v>
      </c>
      <c r="I37" s="31"/>
      <c r="J37" s="16">
        <v>58.9</v>
      </c>
      <c r="K37" s="16">
        <f>ROUND(J37*0.5,2)</f>
        <v>29.45</v>
      </c>
      <c r="L37" s="16">
        <v>85.8</v>
      </c>
      <c r="M37" s="16">
        <f>ROUND(L37*0.5,2)</f>
        <v>42.9</v>
      </c>
      <c r="N37" s="16">
        <f>K37+M37</f>
        <v>72.35</v>
      </c>
      <c r="O37" s="14">
        <v>2</v>
      </c>
      <c r="P37" s="27" t="s">
        <v>387</v>
      </c>
    </row>
    <row r="38" spans="1:16" s="2" customFormat="1" ht="18.75" customHeight="1">
      <c r="A38" s="14" t="s">
        <v>83</v>
      </c>
      <c r="B38" s="15">
        <v>22008</v>
      </c>
      <c r="C38" s="14" t="s">
        <v>5</v>
      </c>
      <c r="D38" s="14" t="s">
        <v>88</v>
      </c>
      <c r="E38" s="14" t="s">
        <v>12</v>
      </c>
      <c r="F38" s="14" t="s">
        <v>89</v>
      </c>
      <c r="G38" s="16">
        <v>29.5</v>
      </c>
      <c r="H38" s="16">
        <v>28.9</v>
      </c>
      <c r="I38" s="31"/>
      <c r="J38" s="16">
        <v>58.4</v>
      </c>
      <c r="K38" s="16">
        <f>ROUND(J38*0.5,2)</f>
        <v>29.2</v>
      </c>
      <c r="L38" s="25" t="s">
        <v>385</v>
      </c>
      <c r="M38" s="16"/>
      <c r="N38" s="16"/>
      <c r="O38" s="14"/>
      <c r="P38" s="27" t="s">
        <v>387</v>
      </c>
    </row>
    <row r="39" spans="1:16" s="2" customFormat="1" ht="18.75" customHeight="1">
      <c r="A39" s="7" t="s">
        <v>83</v>
      </c>
      <c r="B39" s="12">
        <v>22009</v>
      </c>
      <c r="C39" s="7" t="s">
        <v>5</v>
      </c>
      <c r="D39" s="7" t="s">
        <v>96</v>
      </c>
      <c r="E39" s="7" t="s">
        <v>7</v>
      </c>
      <c r="F39" s="7" t="s">
        <v>97</v>
      </c>
      <c r="G39" s="9">
        <v>29.2</v>
      </c>
      <c r="H39" s="9">
        <v>35.6</v>
      </c>
      <c r="I39" s="30"/>
      <c r="J39" s="9">
        <v>64.8</v>
      </c>
      <c r="K39" s="9">
        <f>ROUND(J39*0.5,2)</f>
        <v>32.4</v>
      </c>
      <c r="L39" s="9">
        <v>81.2</v>
      </c>
      <c r="M39" s="9">
        <f>ROUND(L39*0.5,2)</f>
        <v>40.6</v>
      </c>
      <c r="N39" s="9">
        <f>K39+M39</f>
        <v>73</v>
      </c>
      <c r="O39" s="7">
        <v>1</v>
      </c>
      <c r="P39" s="49" t="s">
        <v>388</v>
      </c>
    </row>
    <row r="40" spans="1:16" s="2" customFormat="1" ht="18.75" customHeight="1">
      <c r="A40" s="7" t="s">
        <v>83</v>
      </c>
      <c r="B40" s="12">
        <v>22009</v>
      </c>
      <c r="C40" s="7" t="s">
        <v>5</v>
      </c>
      <c r="D40" s="7" t="s">
        <v>92</v>
      </c>
      <c r="E40" s="7" t="s">
        <v>12</v>
      </c>
      <c r="F40" s="7" t="s">
        <v>93</v>
      </c>
      <c r="G40" s="9">
        <v>30.1</v>
      </c>
      <c r="H40" s="9">
        <v>33.3</v>
      </c>
      <c r="I40" s="30"/>
      <c r="J40" s="9">
        <v>63.4</v>
      </c>
      <c r="K40" s="9">
        <f>ROUND(J40*0.5,2)</f>
        <v>31.7</v>
      </c>
      <c r="L40" s="9">
        <v>80.6</v>
      </c>
      <c r="M40" s="9">
        <f>ROUND(L40*0.5,2)</f>
        <v>40.3</v>
      </c>
      <c r="N40" s="9">
        <f>K40+M40</f>
        <v>72</v>
      </c>
      <c r="O40" s="7">
        <v>2</v>
      </c>
      <c r="P40" s="49" t="s">
        <v>388</v>
      </c>
    </row>
    <row r="41" spans="1:16" s="2" customFormat="1" ht="18.75" customHeight="1">
      <c r="A41" s="7" t="s">
        <v>83</v>
      </c>
      <c r="B41" s="12">
        <v>22009</v>
      </c>
      <c r="C41" s="7" t="s">
        <v>5</v>
      </c>
      <c r="D41" s="7" t="s">
        <v>100</v>
      </c>
      <c r="E41" s="7" t="s">
        <v>12</v>
      </c>
      <c r="F41" s="7" t="s">
        <v>101</v>
      </c>
      <c r="G41" s="9">
        <v>23.9</v>
      </c>
      <c r="H41" s="9">
        <v>35.8</v>
      </c>
      <c r="I41" s="30"/>
      <c r="J41" s="9">
        <v>59.7</v>
      </c>
      <c r="K41" s="9">
        <f>ROUND(J41*0.5,2)</f>
        <v>29.85</v>
      </c>
      <c r="L41" s="9">
        <v>83.5</v>
      </c>
      <c r="M41" s="9">
        <f>ROUND(L41*0.5,2)</f>
        <v>41.75</v>
      </c>
      <c r="N41" s="9">
        <f>K41+M41</f>
        <v>71.6</v>
      </c>
      <c r="O41" s="7">
        <v>3</v>
      </c>
      <c r="P41" s="26" t="s">
        <v>387</v>
      </c>
    </row>
    <row r="42" spans="1:16" s="2" customFormat="1" ht="18.75" customHeight="1">
      <c r="A42" s="7" t="s">
        <v>83</v>
      </c>
      <c r="B42" s="12">
        <v>22009</v>
      </c>
      <c r="C42" s="7" t="s">
        <v>5</v>
      </c>
      <c r="D42" s="7" t="s">
        <v>98</v>
      </c>
      <c r="E42" s="7" t="s">
        <v>7</v>
      </c>
      <c r="F42" s="7" t="s">
        <v>99</v>
      </c>
      <c r="G42" s="9">
        <v>29.4</v>
      </c>
      <c r="H42" s="9">
        <v>31.5</v>
      </c>
      <c r="I42" s="30"/>
      <c r="J42" s="9">
        <v>60.9</v>
      </c>
      <c r="K42" s="9">
        <f>ROUND(J42*0.5,2)</f>
        <v>30.45</v>
      </c>
      <c r="L42" s="9">
        <v>80.6</v>
      </c>
      <c r="M42" s="9">
        <f>ROUND(L42*0.5,2)</f>
        <v>40.3</v>
      </c>
      <c r="N42" s="9">
        <f>K42+M42</f>
        <v>70.75</v>
      </c>
      <c r="O42" s="7">
        <v>4</v>
      </c>
      <c r="P42" s="26" t="s">
        <v>387</v>
      </c>
    </row>
    <row r="43" spans="1:16" s="2" customFormat="1" ht="18.75" customHeight="1">
      <c r="A43" s="7" t="s">
        <v>83</v>
      </c>
      <c r="B43" s="12">
        <v>22009</v>
      </c>
      <c r="C43" s="7" t="s">
        <v>5</v>
      </c>
      <c r="D43" s="7" t="s">
        <v>94</v>
      </c>
      <c r="E43" s="7" t="s">
        <v>7</v>
      </c>
      <c r="F43" s="7" t="s">
        <v>95</v>
      </c>
      <c r="G43" s="9">
        <v>28.9</v>
      </c>
      <c r="H43" s="9">
        <v>30.7</v>
      </c>
      <c r="I43" s="30"/>
      <c r="J43" s="9">
        <v>59.599999999999994</v>
      </c>
      <c r="K43" s="9">
        <f>ROUND(J43*0.5,2)</f>
        <v>29.8</v>
      </c>
      <c r="L43" s="9">
        <v>80.2</v>
      </c>
      <c r="M43" s="9">
        <f>ROUND(L43*0.5,2)</f>
        <v>40.1</v>
      </c>
      <c r="N43" s="9">
        <f>K43+M43</f>
        <v>69.9</v>
      </c>
      <c r="O43" s="7">
        <v>5</v>
      </c>
      <c r="P43" s="26" t="s">
        <v>387</v>
      </c>
    </row>
    <row r="44" spans="1:16" s="2" customFormat="1" ht="18.75" customHeight="1">
      <c r="A44" s="11" t="s">
        <v>83</v>
      </c>
      <c r="B44" s="13">
        <v>22009</v>
      </c>
      <c r="C44" s="11" t="s">
        <v>5</v>
      </c>
      <c r="D44" s="11" t="s">
        <v>90</v>
      </c>
      <c r="E44" s="11" t="s">
        <v>12</v>
      </c>
      <c r="F44" s="11" t="s">
        <v>91</v>
      </c>
      <c r="G44" s="10">
        <v>32</v>
      </c>
      <c r="H44" s="10">
        <v>27.2</v>
      </c>
      <c r="I44" s="32"/>
      <c r="J44" s="10">
        <v>59.2</v>
      </c>
      <c r="K44" s="9">
        <f>ROUND(J44*0.5,2)</f>
        <v>29.6</v>
      </c>
      <c r="L44" s="10">
        <v>73.2</v>
      </c>
      <c r="M44" s="9">
        <f>ROUND(L44*0.5,2)</f>
        <v>36.6</v>
      </c>
      <c r="N44" s="9">
        <f>K44+M44</f>
        <v>66.2</v>
      </c>
      <c r="O44" s="7">
        <v>6</v>
      </c>
      <c r="P44" s="26" t="s">
        <v>387</v>
      </c>
    </row>
    <row r="45" spans="1:16" s="2" customFormat="1" ht="18.75" customHeight="1">
      <c r="A45" s="14" t="s">
        <v>36</v>
      </c>
      <c r="B45" s="15">
        <v>22010</v>
      </c>
      <c r="C45" s="14" t="s">
        <v>5</v>
      </c>
      <c r="D45" s="14" t="s">
        <v>271</v>
      </c>
      <c r="E45" s="14" t="s">
        <v>7</v>
      </c>
      <c r="F45" s="14" t="s">
        <v>272</v>
      </c>
      <c r="G45" s="16">
        <v>32.3</v>
      </c>
      <c r="H45" s="16">
        <v>30.7</v>
      </c>
      <c r="I45" s="31"/>
      <c r="J45" s="16">
        <v>63</v>
      </c>
      <c r="K45" s="16">
        <f>ROUND(J45*0.5,2)</f>
        <v>31.5</v>
      </c>
      <c r="L45" s="16">
        <v>79.6</v>
      </c>
      <c r="M45" s="16">
        <f>ROUND(L45*0.5,2)</f>
        <v>39.8</v>
      </c>
      <c r="N45" s="16">
        <f>K45+M45</f>
        <v>71.3</v>
      </c>
      <c r="O45" s="14">
        <v>1</v>
      </c>
      <c r="P45" s="48" t="s">
        <v>388</v>
      </c>
    </row>
    <row r="46" spans="1:16" s="2" customFormat="1" ht="18.75" customHeight="1">
      <c r="A46" s="14" t="s">
        <v>36</v>
      </c>
      <c r="B46" s="15">
        <v>22010</v>
      </c>
      <c r="C46" s="14" t="s">
        <v>5</v>
      </c>
      <c r="D46" s="14" t="s">
        <v>45</v>
      </c>
      <c r="E46" s="14" t="s">
        <v>12</v>
      </c>
      <c r="F46" s="14" t="s">
        <v>46</v>
      </c>
      <c r="G46" s="16">
        <v>27</v>
      </c>
      <c r="H46" s="16">
        <v>34.2</v>
      </c>
      <c r="I46" s="31"/>
      <c r="J46" s="16">
        <v>61.2</v>
      </c>
      <c r="K46" s="16">
        <f>ROUND(J46*0.5,2)</f>
        <v>30.6</v>
      </c>
      <c r="L46" s="16">
        <v>80</v>
      </c>
      <c r="M46" s="16">
        <f>ROUND(L46*0.5,2)</f>
        <v>40</v>
      </c>
      <c r="N46" s="16">
        <f>K46+M46</f>
        <v>70.6</v>
      </c>
      <c r="O46" s="14">
        <v>2</v>
      </c>
      <c r="P46" s="27" t="s">
        <v>387</v>
      </c>
    </row>
    <row r="47" spans="1:16" s="2" customFormat="1" ht="18.75" customHeight="1">
      <c r="A47" s="14" t="s">
        <v>36</v>
      </c>
      <c r="B47" s="15">
        <v>22010</v>
      </c>
      <c r="C47" s="14" t="s">
        <v>5</v>
      </c>
      <c r="D47" s="14" t="s">
        <v>37</v>
      </c>
      <c r="E47" s="14" t="s">
        <v>12</v>
      </c>
      <c r="F47" s="14" t="s">
        <v>38</v>
      </c>
      <c r="G47" s="16">
        <v>26.2</v>
      </c>
      <c r="H47" s="16">
        <v>31.2</v>
      </c>
      <c r="I47" s="31"/>
      <c r="J47" s="16">
        <v>57.4</v>
      </c>
      <c r="K47" s="16">
        <f>ROUND(J47*0.5,2)</f>
        <v>28.7</v>
      </c>
      <c r="L47" s="16">
        <v>81.8</v>
      </c>
      <c r="M47" s="16">
        <f>ROUND(L47*0.5,2)</f>
        <v>40.9</v>
      </c>
      <c r="N47" s="16">
        <f>K47+M47</f>
        <v>69.6</v>
      </c>
      <c r="O47" s="14">
        <v>3</v>
      </c>
      <c r="P47" s="27" t="s">
        <v>387</v>
      </c>
    </row>
    <row r="48" spans="1:16" s="2" customFormat="1" ht="18.75" customHeight="1">
      <c r="A48" s="7" t="s">
        <v>108</v>
      </c>
      <c r="B48" s="12">
        <v>22011</v>
      </c>
      <c r="C48" s="7" t="s">
        <v>5</v>
      </c>
      <c r="D48" s="7" t="s">
        <v>111</v>
      </c>
      <c r="E48" s="7" t="s">
        <v>12</v>
      </c>
      <c r="F48" s="7" t="s">
        <v>112</v>
      </c>
      <c r="G48" s="9">
        <v>30.9</v>
      </c>
      <c r="H48" s="9">
        <v>34.7</v>
      </c>
      <c r="I48" s="30"/>
      <c r="J48" s="9">
        <v>65.6</v>
      </c>
      <c r="K48" s="9">
        <f>ROUND(J48*0.5,2)</f>
        <v>32.8</v>
      </c>
      <c r="L48" s="9">
        <v>83.9</v>
      </c>
      <c r="M48" s="9">
        <f>ROUND(L48*0.5,2)</f>
        <v>41.95</v>
      </c>
      <c r="N48" s="9">
        <f>K48+M48</f>
        <v>74.75</v>
      </c>
      <c r="O48" s="7">
        <v>1</v>
      </c>
      <c r="P48" s="49" t="s">
        <v>386</v>
      </c>
    </row>
    <row r="49" spans="1:16" s="2" customFormat="1" ht="18.75" customHeight="1">
      <c r="A49" s="7" t="s">
        <v>108</v>
      </c>
      <c r="B49" s="12">
        <v>22011</v>
      </c>
      <c r="C49" s="7" t="s">
        <v>5</v>
      </c>
      <c r="D49" s="7" t="s">
        <v>109</v>
      </c>
      <c r="E49" s="7" t="s">
        <v>7</v>
      </c>
      <c r="F49" s="7" t="s">
        <v>110</v>
      </c>
      <c r="G49" s="9">
        <v>31.1</v>
      </c>
      <c r="H49" s="9">
        <v>30</v>
      </c>
      <c r="I49" s="30"/>
      <c r="J49" s="9">
        <v>61.1</v>
      </c>
      <c r="K49" s="9">
        <f>ROUND(J49*0.5,2)</f>
        <v>30.55</v>
      </c>
      <c r="L49" s="9">
        <v>80.9</v>
      </c>
      <c r="M49" s="9">
        <f>ROUND(L49*0.5,2)</f>
        <v>40.45</v>
      </c>
      <c r="N49" s="9">
        <f>K49+M49</f>
        <v>71</v>
      </c>
      <c r="O49" s="7">
        <v>2</v>
      </c>
      <c r="P49" s="26" t="s">
        <v>387</v>
      </c>
    </row>
    <row r="50" spans="1:16" s="2" customFormat="1" ht="18.75" customHeight="1">
      <c r="A50" s="7" t="s">
        <v>108</v>
      </c>
      <c r="B50" s="12">
        <v>22011</v>
      </c>
      <c r="C50" s="7" t="s">
        <v>5</v>
      </c>
      <c r="D50" s="7" t="s">
        <v>113</v>
      </c>
      <c r="E50" s="7" t="s">
        <v>7</v>
      </c>
      <c r="F50" s="7" t="s">
        <v>114</v>
      </c>
      <c r="G50" s="9">
        <v>28.9</v>
      </c>
      <c r="H50" s="9">
        <v>33.9</v>
      </c>
      <c r="I50" s="30"/>
      <c r="J50" s="9">
        <v>62.8</v>
      </c>
      <c r="K50" s="9">
        <f>ROUND(J50*0.5,2)</f>
        <v>31.4</v>
      </c>
      <c r="L50" s="9">
        <v>78.6</v>
      </c>
      <c r="M50" s="9">
        <f>ROUND(L50*0.5,2)</f>
        <v>39.3</v>
      </c>
      <c r="N50" s="9">
        <f>K50+M50</f>
        <v>70.69999999999999</v>
      </c>
      <c r="O50" s="7">
        <v>3</v>
      </c>
      <c r="P50" s="26" t="s">
        <v>387</v>
      </c>
    </row>
    <row r="51" spans="1:16" s="2" customFormat="1" ht="18.75" customHeight="1">
      <c r="A51" s="14" t="s">
        <v>108</v>
      </c>
      <c r="B51" s="15">
        <v>22012</v>
      </c>
      <c r="C51" s="14" t="s">
        <v>5</v>
      </c>
      <c r="D51" s="14" t="s">
        <v>119</v>
      </c>
      <c r="E51" s="14" t="s">
        <v>12</v>
      </c>
      <c r="F51" s="14" t="s">
        <v>120</v>
      </c>
      <c r="G51" s="16">
        <v>34.8</v>
      </c>
      <c r="H51" s="16">
        <v>28</v>
      </c>
      <c r="I51" s="31"/>
      <c r="J51" s="16">
        <v>62.8</v>
      </c>
      <c r="K51" s="16">
        <f>ROUND(J51*0.5,2)</f>
        <v>31.4</v>
      </c>
      <c r="L51" s="16">
        <v>86.2</v>
      </c>
      <c r="M51" s="16">
        <f>ROUND(L51*0.5,2)</f>
        <v>43.1</v>
      </c>
      <c r="N51" s="16">
        <f>K51+M51</f>
        <v>74.5</v>
      </c>
      <c r="O51" s="14">
        <v>1</v>
      </c>
      <c r="P51" s="48" t="s">
        <v>388</v>
      </c>
    </row>
    <row r="52" spans="1:16" s="2" customFormat="1" ht="18.75" customHeight="1">
      <c r="A52" s="14" t="s">
        <v>108</v>
      </c>
      <c r="B52" s="15">
        <v>22012</v>
      </c>
      <c r="C52" s="14" t="s">
        <v>5</v>
      </c>
      <c r="D52" s="14" t="s">
        <v>115</v>
      </c>
      <c r="E52" s="14" t="s">
        <v>12</v>
      </c>
      <c r="F52" s="14" t="s">
        <v>116</v>
      </c>
      <c r="G52" s="16">
        <v>31.2</v>
      </c>
      <c r="H52" s="16">
        <v>30.3</v>
      </c>
      <c r="I52" s="31"/>
      <c r="J52" s="16">
        <v>61.5</v>
      </c>
      <c r="K52" s="16">
        <f>ROUND(J52*0.5,2)</f>
        <v>30.75</v>
      </c>
      <c r="L52" s="16">
        <v>83.4</v>
      </c>
      <c r="M52" s="16">
        <f>ROUND(L52*0.5,2)</f>
        <v>41.7</v>
      </c>
      <c r="N52" s="16">
        <f>K52+M52</f>
        <v>72.45</v>
      </c>
      <c r="O52" s="14">
        <v>2</v>
      </c>
      <c r="P52" s="27" t="s">
        <v>387</v>
      </c>
    </row>
    <row r="53" spans="1:16" s="2" customFormat="1" ht="18.75" customHeight="1">
      <c r="A53" s="14" t="s">
        <v>108</v>
      </c>
      <c r="B53" s="15">
        <v>22012</v>
      </c>
      <c r="C53" s="14" t="s">
        <v>5</v>
      </c>
      <c r="D53" s="14" t="s">
        <v>117</v>
      </c>
      <c r="E53" s="14" t="s">
        <v>12</v>
      </c>
      <c r="F53" s="14" t="s">
        <v>118</v>
      </c>
      <c r="G53" s="16">
        <v>31.6</v>
      </c>
      <c r="H53" s="16">
        <v>29.3</v>
      </c>
      <c r="I53" s="31"/>
      <c r="J53" s="16">
        <v>60.900000000000006</v>
      </c>
      <c r="K53" s="16">
        <f>ROUND(J53*0.5,2)</f>
        <v>30.45</v>
      </c>
      <c r="L53" s="16">
        <v>84</v>
      </c>
      <c r="M53" s="16">
        <f>ROUND(L53*0.5,2)</f>
        <v>42</v>
      </c>
      <c r="N53" s="16">
        <f>K53+M53</f>
        <v>72.45</v>
      </c>
      <c r="O53" s="14">
        <v>3</v>
      </c>
      <c r="P53" s="27" t="s">
        <v>387</v>
      </c>
    </row>
    <row r="54" spans="1:16" s="2" customFormat="1" ht="18.75" customHeight="1">
      <c r="A54" s="7" t="s">
        <v>108</v>
      </c>
      <c r="B54" s="12">
        <v>22013</v>
      </c>
      <c r="C54" s="7" t="s">
        <v>5</v>
      </c>
      <c r="D54" s="7" t="s">
        <v>121</v>
      </c>
      <c r="E54" s="7" t="s">
        <v>12</v>
      </c>
      <c r="F54" s="7" t="s">
        <v>122</v>
      </c>
      <c r="G54" s="9">
        <v>28.8</v>
      </c>
      <c r="H54" s="9">
        <v>33.9</v>
      </c>
      <c r="I54" s="30">
        <v>10</v>
      </c>
      <c r="J54" s="9">
        <v>72.7</v>
      </c>
      <c r="K54" s="9">
        <f>ROUND(J54*0.5,2)</f>
        <v>36.35</v>
      </c>
      <c r="L54" s="9">
        <v>82.2</v>
      </c>
      <c r="M54" s="9">
        <f>ROUND(L54*0.5,2)</f>
        <v>41.1</v>
      </c>
      <c r="N54" s="9">
        <f>K54+M54</f>
        <v>77.45</v>
      </c>
      <c r="O54" s="7">
        <v>1</v>
      </c>
      <c r="P54" s="49" t="s">
        <v>386</v>
      </c>
    </row>
    <row r="55" spans="1:16" s="2" customFormat="1" ht="18.75" customHeight="1">
      <c r="A55" s="7" t="s">
        <v>108</v>
      </c>
      <c r="B55" s="12">
        <v>22013</v>
      </c>
      <c r="C55" s="7" t="s">
        <v>5</v>
      </c>
      <c r="D55" s="7" t="s">
        <v>123</v>
      </c>
      <c r="E55" s="7" t="s">
        <v>12</v>
      </c>
      <c r="F55" s="7" t="s">
        <v>124</v>
      </c>
      <c r="G55" s="9">
        <v>28.7</v>
      </c>
      <c r="H55" s="9">
        <v>36.9</v>
      </c>
      <c r="I55" s="30"/>
      <c r="J55" s="9">
        <v>65.6</v>
      </c>
      <c r="K55" s="9">
        <f>ROUND(J55*0.5,2)</f>
        <v>32.8</v>
      </c>
      <c r="L55" s="9">
        <v>81.8</v>
      </c>
      <c r="M55" s="9">
        <f>ROUND(L55*0.5,2)</f>
        <v>40.9</v>
      </c>
      <c r="N55" s="9">
        <f>K55+M55</f>
        <v>73.69999999999999</v>
      </c>
      <c r="O55" s="7">
        <v>2</v>
      </c>
      <c r="P55" s="26" t="s">
        <v>387</v>
      </c>
    </row>
    <row r="56" spans="1:16" s="2" customFormat="1" ht="18.75" customHeight="1">
      <c r="A56" s="7" t="s">
        <v>108</v>
      </c>
      <c r="B56" s="12">
        <v>22013</v>
      </c>
      <c r="C56" s="7" t="s">
        <v>5</v>
      </c>
      <c r="D56" s="11" t="s">
        <v>125</v>
      </c>
      <c r="E56" s="11" t="s">
        <v>12</v>
      </c>
      <c r="F56" s="11" t="s">
        <v>126</v>
      </c>
      <c r="G56" s="10">
        <v>25.7</v>
      </c>
      <c r="H56" s="10">
        <v>39.5</v>
      </c>
      <c r="I56" s="32"/>
      <c r="J56" s="10">
        <v>65.2</v>
      </c>
      <c r="K56" s="9">
        <f>ROUND(J56*0.5,2)</f>
        <v>32.6</v>
      </c>
      <c r="L56" s="24" t="s">
        <v>385</v>
      </c>
      <c r="M56" s="9"/>
      <c r="N56" s="9"/>
      <c r="O56" s="7"/>
      <c r="P56" s="26" t="s">
        <v>387</v>
      </c>
    </row>
    <row r="57" spans="1:16" s="2" customFormat="1" ht="18.75" customHeight="1">
      <c r="A57" s="14" t="s">
        <v>127</v>
      </c>
      <c r="B57" s="15">
        <v>22014</v>
      </c>
      <c r="C57" s="14" t="s">
        <v>5</v>
      </c>
      <c r="D57" s="14" t="s">
        <v>130</v>
      </c>
      <c r="E57" s="14" t="s">
        <v>12</v>
      </c>
      <c r="F57" s="14" t="s">
        <v>131</v>
      </c>
      <c r="G57" s="16">
        <v>20.1</v>
      </c>
      <c r="H57" s="16">
        <v>35.2</v>
      </c>
      <c r="I57" s="31">
        <v>10</v>
      </c>
      <c r="J57" s="16">
        <v>65.3</v>
      </c>
      <c r="K57" s="16">
        <f>ROUND(J57*0.5,2)</f>
        <v>32.65</v>
      </c>
      <c r="L57" s="16">
        <v>83.4</v>
      </c>
      <c r="M57" s="16">
        <f>ROUND(L57*0.5,2)</f>
        <v>41.7</v>
      </c>
      <c r="N57" s="16">
        <f>K57+M57</f>
        <v>74.35</v>
      </c>
      <c r="O57" s="14">
        <v>1</v>
      </c>
      <c r="P57" s="48" t="s">
        <v>388</v>
      </c>
    </row>
    <row r="58" spans="1:16" s="2" customFormat="1" ht="18.75" customHeight="1">
      <c r="A58" s="14" t="s">
        <v>127</v>
      </c>
      <c r="B58" s="15">
        <v>22014</v>
      </c>
      <c r="C58" s="14" t="s">
        <v>5</v>
      </c>
      <c r="D58" s="14" t="s">
        <v>128</v>
      </c>
      <c r="E58" s="14" t="s">
        <v>12</v>
      </c>
      <c r="F58" s="14" t="s">
        <v>129</v>
      </c>
      <c r="G58" s="16">
        <v>28.9</v>
      </c>
      <c r="H58" s="16">
        <v>34.2</v>
      </c>
      <c r="I58" s="31"/>
      <c r="J58" s="16">
        <v>63.1</v>
      </c>
      <c r="K58" s="16">
        <f>ROUND(J58*0.5,2)</f>
        <v>31.55</v>
      </c>
      <c r="L58" s="16">
        <v>84.5</v>
      </c>
      <c r="M58" s="16">
        <f>ROUND(L58*0.5,2)</f>
        <v>42.25</v>
      </c>
      <c r="N58" s="16">
        <f>K58+M58</f>
        <v>73.8</v>
      </c>
      <c r="O58" s="14">
        <v>2</v>
      </c>
      <c r="P58" s="27" t="s">
        <v>387</v>
      </c>
    </row>
    <row r="59" spans="1:16" s="2" customFormat="1" ht="18.75" customHeight="1">
      <c r="A59" s="14" t="s">
        <v>127</v>
      </c>
      <c r="B59" s="15">
        <v>22014</v>
      </c>
      <c r="C59" s="14" t="s">
        <v>5</v>
      </c>
      <c r="D59" s="14" t="s">
        <v>132</v>
      </c>
      <c r="E59" s="14" t="s">
        <v>7</v>
      </c>
      <c r="F59" s="14" t="s">
        <v>133</v>
      </c>
      <c r="G59" s="16">
        <v>26.7</v>
      </c>
      <c r="H59" s="16">
        <v>31.9</v>
      </c>
      <c r="I59" s="31"/>
      <c r="J59" s="16">
        <v>58.599999999999994</v>
      </c>
      <c r="K59" s="16">
        <f>ROUND(J59*0.5,2)</f>
        <v>29.3</v>
      </c>
      <c r="L59" s="16">
        <v>81.8</v>
      </c>
      <c r="M59" s="16">
        <f>ROUND(L59*0.5,2)</f>
        <v>40.9</v>
      </c>
      <c r="N59" s="16">
        <f>K59+M59</f>
        <v>70.2</v>
      </c>
      <c r="O59" s="14">
        <v>3</v>
      </c>
      <c r="P59" s="27" t="s">
        <v>387</v>
      </c>
    </row>
    <row r="60" spans="1:16" s="2" customFormat="1" ht="18.75" customHeight="1">
      <c r="A60" s="7" t="s">
        <v>127</v>
      </c>
      <c r="B60" s="12">
        <v>22015</v>
      </c>
      <c r="C60" s="7" t="s">
        <v>5</v>
      </c>
      <c r="D60" s="7" t="s">
        <v>136</v>
      </c>
      <c r="E60" s="7" t="s">
        <v>12</v>
      </c>
      <c r="F60" s="7" t="s">
        <v>137</v>
      </c>
      <c r="G60" s="9">
        <v>31.9</v>
      </c>
      <c r="H60" s="9">
        <v>30.8</v>
      </c>
      <c r="I60" s="30">
        <v>10</v>
      </c>
      <c r="J60" s="9">
        <v>72.7</v>
      </c>
      <c r="K60" s="9">
        <f>ROUND(J60*0.5,2)</f>
        <v>36.35</v>
      </c>
      <c r="L60" s="9">
        <v>79.2</v>
      </c>
      <c r="M60" s="9">
        <f>ROUND(L60*0.5,2)</f>
        <v>39.6</v>
      </c>
      <c r="N60" s="9">
        <f>K60+M60</f>
        <v>75.95</v>
      </c>
      <c r="O60" s="7">
        <v>1</v>
      </c>
      <c r="P60" s="49" t="s">
        <v>388</v>
      </c>
    </row>
    <row r="61" spans="1:16" s="2" customFormat="1" ht="18.75" customHeight="1">
      <c r="A61" s="7" t="s">
        <v>127</v>
      </c>
      <c r="B61" s="12">
        <v>22015</v>
      </c>
      <c r="C61" s="7" t="s">
        <v>5</v>
      </c>
      <c r="D61" s="7" t="s">
        <v>142</v>
      </c>
      <c r="E61" s="7" t="s">
        <v>7</v>
      </c>
      <c r="F61" s="7" t="s">
        <v>143</v>
      </c>
      <c r="G61" s="9">
        <v>30.1</v>
      </c>
      <c r="H61" s="9">
        <v>38.7</v>
      </c>
      <c r="I61" s="30"/>
      <c r="J61" s="9">
        <v>68.80000000000001</v>
      </c>
      <c r="K61" s="9">
        <f>ROUND(J61*0.5,2)</f>
        <v>34.4</v>
      </c>
      <c r="L61" s="9">
        <v>82.2</v>
      </c>
      <c r="M61" s="9">
        <f>ROUND(L61*0.5,2)</f>
        <v>41.1</v>
      </c>
      <c r="N61" s="9">
        <f>K61+M61</f>
        <v>75.5</v>
      </c>
      <c r="O61" s="7">
        <v>2</v>
      </c>
      <c r="P61" s="49" t="s">
        <v>388</v>
      </c>
    </row>
    <row r="62" spans="1:16" s="2" customFormat="1" ht="18.75" customHeight="1">
      <c r="A62" s="7" t="s">
        <v>127</v>
      </c>
      <c r="B62" s="12">
        <v>22015</v>
      </c>
      <c r="C62" s="7" t="s">
        <v>5</v>
      </c>
      <c r="D62" s="7" t="s">
        <v>134</v>
      </c>
      <c r="E62" s="7" t="s">
        <v>7</v>
      </c>
      <c r="F62" s="7" t="s">
        <v>135</v>
      </c>
      <c r="G62" s="9">
        <v>32.5</v>
      </c>
      <c r="H62" s="9">
        <v>34.3</v>
      </c>
      <c r="I62" s="30"/>
      <c r="J62" s="9">
        <v>66.8</v>
      </c>
      <c r="K62" s="9">
        <f>ROUND(J62*0.5,2)</f>
        <v>33.4</v>
      </c>
      <c r="L62" s="9">
        <v>83</v>
      </c>
      <c r="M62" s="9">
        <f>ROUND(L62*0.5,2)</f>
        <v>41.5</v>
      </c>
      <c r="N62" s="9">
        <f>K62+M62</f>
        <v>74.9</v>
      </c>
      <c r="O62" s="7">
        <v>3</v>
      </c>
      <c r="P62" s="26" t="s">
        <v>387</v>
      </c>
    </row>
    <row r="63" spans="1:16" s="2" customFormat="1" ht="18.75" customHeight="1">
      <c r="A63" s="7" t="s">
        <v>127</v>
      </c>
      <c r="B63" s="12">
        <v>22015</v>
      </c>
      <c r="C63" s="7" t="s">
        <v>5</v>
      </c>
      <c r="D63" s="7" t="s">
        <v>138</v>
      </c>
      <c r="E63" s="7" t="s">
        <v>12</v>
      </c>
      <c r="F63" s="7" t="s">
        <v>139</v>
      </c>
      <c r="G63" s="9">
        <v>30.8</v>
      </c>
      <c r="H63" s="9">
        <v>32.9</v>
      </c>
      <c r="I63" s="30"/>
      <c r="J63" s="9">
        <v>63.7</v>
      </c>
      <c r="K63" s="9">
        <f>ROUND(J63*0.5,2)</f>
        <v>31.85</v>
      </c>
      <c r="L63" s="9">
        <v>82.2</v>
      </c>
      <c r="M63" s="9">
        <f>ROUND(L63*0.5,2)</f>
        <v>41.1</v>
      </c>
      <c r="N63" s="9">
        <f>K63+M63</f>
        <v>72.95</v>
      </c>
      <c r="O63" s="7">
        <v>4</v>
      </c>
      <c r="P63" s="26" t="s">
        <v>387</v>
      </c>
    </row>
    <row r="64" spans="1:16" s="2" customFormat="1" ht="18.75" customHeight="1">
      <c r="A64" s="7" t="s">
        <v>127</v>
      </c>
      <c r="B64" s="12">
        <v>22015</v>
      </c>
      <c r="C64" s="7" t="s">
        <v>5</v>
      </c>
      <c r="D64" s="7" t="s">
        <v>140</v>
      </c>
      <c r="E64" s="7" t="s">
        <v>12</v>
      </c>
      <c r="F64" s="7" t="s">
        <v>141</v>
      </c>
      <c r="G64" s="9">
        <v>25.7</v>
      </c>
      <c r="H64" s="9">
        <v>37.6</v>
      </c>
      <c r="I64" s="30"/>
      <c r="J64" s="9">
        <v>63.3</v>
      </c>
      <c r="K64" s="9">
        <f>ROUND(J64*0.5,2)</f>
        <v>31.65</v>
      </c>
      <c r="L64" s="9">
        <v>80.6</v>
      </c>
      <c r="M64" s="9">
        <f>ROUND(L64*0.5,2)</f>
        <v>40.3</v>
      </c>
      <c r="N64" s="9">
        <f>K64+M64</f>
        <v>71.94999999999999</v>
      </c>
      <c r="O64" s="7">
        <v>5</v>
      </c>
      <c r="P64" s="26" t="s">
        <v>387</v>
      </c>
    </row>
    <row r="65" spans="1:16" s="2" customFormat="1" ht="18.75" customHeight="1">
      <c r="A65" s="7" t="s">
        <v>127</v>
      </c>
      <c r="B65" s="12">
        <v>22015</v>
      </c>
      <c r="C65" s="11" t="s">
        <v>5</v>
      </c>
      <c r="D65" s="11" t="s">
        <v>144</v>
      </c>
      <c r="E65" s="11" t="s">
        <v>7</v>
      </c>
      <c r="F65" s="11" t="s">
        <v>145</v>
      </c>
      <c r="G65" s="10">
        <v>29.8</v>
      </c>
      <c r="H65" s="10">
        <v>31.5</v>
      </c>
      <c r="I65" s="32"/>
      <c r="J65" s="10">
        <v>61.3</v>
      </c>
      <c r="K65" s="9">
        <f>ROUND(J65*0.5,2)</f>
        <v>30.65</v>
      </c>
      <c r="L65" s="10">
        <v>82.4</v>
      </c>
      <c r="M65" s="9">
        <f>ROUND(L65*0.5,2)</f>
        <v>41.2</v>
      </c>
      <c r="N65" s="9">
        <f>K65+M65</f>
        <v>71.85</v>
      </c>
      <c r="O65" s="7">
        <v>6</v>
      </c>
      <c r="P65" s="26" t="s">
        <v>387</v>
      </c>
    </row>
    <row r="66" spans="1:16" s="2" customFormat="1" ht="18.75" customHeight="1">
      <c r="A66" s="14" t="s">
        <v>146</v>
      </c>
      <c r="B66" s="15">
        <v>22016</v>
      </c>
      <c r="C66" s="14" t="s">
        <v>5</v>
      </c>
      <c r="D66" s="14" t="s">
        <v>149</v>
      </c>
      <c r="E66" s="14" t="s">
        <v>7</v>
      </c>
      <c r="F66" s="14" t="s">
        <v>150</v>
      </c>
      <c r="G66" s="16">
        <v>25.5</v>
      </c>
      <c r="H66" s="16">
        <v>34.7</v>
      </c>
      <c r="I66" s="31"/>
      <c r="J66" s="16">
        <v>60.2</v>
      </c>
      <c r="K66" s="16">
        <f>ROUND(J66*0.5,2)</f>
        <v>30.1</v>
      </c>
      <c r="L66" s="16">
        <v>82.8</v>
      </c>
      <c r="M66" s="16">
        <f>ROUND(L66*0.5,2)</f>
        <v>41.4</v>
      </c>
      <c r="N66" s="16">
        <f>K66+M66</f>
        <v>71.5</v>
      </c>
      <c r="O66" s="14">
        <v>1</v>
      </c>
      <c r="P66" s="48" t="s">
        <v>388</v>
      </c>
    </row>
    <row r="67" spans="1:16" s="2" customFormat="1" ht="18.75" customHeight="1">
      <c r="A67" s="14" t="s">
        <v>146</v>
      </c>
      <c r="B67" s="15">
        <v>22016</v>
      </c>
      <c r="C67" s="14" t="s">
        <v>5</v>
      </c>
      <c r="D67" s="14" t="s">
        <v>147</v>
      </c>
      <c r="E67" s="14" t="s">
        <v>12</v>
      </c>
      <c r="F67" s="14" t="s">
        <v>148</v>
      </c>
      <c r="G67" s="16">
        <v>33.8</v>
      </c>
      <c r="H67" s="16">
        <v>26.3</v>
      </c>
      <c r="I67" s="31"/>
      <c r="J67" s="16">
        <v>60.099999999999994</v>
      </c>
      <c r="K67" s="16">
        <f>ROUND(J67*0.5,2)</f>
        <v>30.05</v>
      </c>
      <c r="L67" s="16">
        <v>81.6</v>
      </c>
      <c r="M67" s="16">
        <f>ROUND(L67*0.5,2)</f>
        <v>40.8</v>
      </c>
      <c r="N67" s="16">
        <f>K67+M67</f>
        <v>70.85</v>
      </c>
      <c r="O67" s="14">
        <v>2</v>
      </c>
      <c r="P67" s="27" t="s">
        <v>387</v>
      </c>
    </row>
    <row r="68" spans="1:16" s="2" customFormat="1" ht="18.75" customHeight="1">
      <c r="A68" s="14" t="s">
        <v>146</v>
      </c>
      <c r="B68" s="15">
        <v>22016</v>
      </c>
      <c r="C68" s="14" t="s">
        <v>5</v>
      </c>
      <c r="D68" s="14" t="s">
        <v>151</v>
      </c>
      <c r="E68" s="14" t="s">
        <v>7</v>
      </c>
      <c r="F68" s="14" t="s">
        <v>152</v>
      </c>
      <c r="G68" s="16">
        <v>29.1</v>
      </c>
      <c r="H68" s="16">
        <v>29.5</v>
      </c>
      <c r="I68" s="31"/>
      <c r="J68" s="16">
        <v>58.6</v>
      </c>
      <c r="K68" s="16">
        <f>ROUND(J68*0.5,2)</f>
        <v>29.3</v>
      </c>
      <c r="L68" s="16">
        <v>73.6</v>
      </c>
      <c r="M68" s="16">
        <f>ROUND(L68*0.5,2)</f>
        <v>36.8</v>
      </c>
      <c r="N68" s="16">
        <f>K68+M68</f>
        <v>66.1</v>
      </c>
      <c r="O68" s="14">
        <v>3</v>
      </c>
      <c r="P68" s="27" t="s">
        <v>387</v>
      </c>
    </row>
    <row r="69" spans="1:16" s="2" customFormat="1" ht="18.75" customHeight="1">
      <c r="A69" s="7" t="s">
        <v>153</v>
      </c>
      <c r="B69" s="12">
        <v>22017</v>
      </c>
      <c r="C69" s="7" t="s">
        <v>5</v>
      </c>
      <c r="D69" s="7" t="s">
        <v>158</v>
      </c>
      <c r="E69" s="7" t="s">
        <v>12</v>
      </c>
      <c r="F69" s="7" t="s">
        <v>159</v>
      </c>
      <c r="G69" s="9">
        <v>35.3</v>
      </c>
      <c r="H69" s="9">
        <v>33.1</v>
      </c>
      <c r="I69" s="30"/>
      <c r="J69" s="9">
        <v>68.4</v>
      </c>
      <c r="K69" s="9">
        <f>ROUND(J69*0.5,2)</f>
        <v>34.2</v>
      </c>
      <c r="L69" s="9">
        <v>83.4</v>
      </c>
      <c r="M69" s="9">
        <f>ROUND(L69*0.5,2)</f>
        <v>41.7</v>
      </c>
      <c r="N69" s="9">
        <f>K69+M69</f>
        <v>75.9</v>
      </c>
      <c r="O69" s="7">
        <v>1</v>
      </c>
      <c r="P69" s="49" t="s">
        <v>388</v>
      </c>
    </row>
    <row r="70" spans="1:16" s="2" customFormat="1" ht="18.75" customHeight="1">
      <c r="A70" s="7" t="s">
        <v>153</v>
      </c>
      <c r="B70" s="12">
        <v>22017</v>
      </c>
      <c r="C70" s="7" t="s">
        <v>5</v>
      </c>
      <c r="D70" s="7" t="s">
        <v>160</v>
      </c>
      <c r="E70" s="7" t="s">
        <v>12</v>
      </c>
      <c r="F70" s="7" t="s">
        <v>161</v>
      </c>
      <c r="G70" s="9">
        <v>31.5</v>
      </c>
      <c r="H70" s="9">
        <v>36.8</v>
      </c>
      <c r="I70" s="30"/>
      <c r="J70" s="9">
        <v>68.3</v>
      </c>
      <c r="K70" s="9">
        <f>ROUND(J70*0.5,2)</f>
        <v>34.15</v>
      </c>
      <c r="L70" s="9">
        <v>80.6</v>
      </c>
      <c r="M70" s="9">
        <f>ROUND(L70*0.5,2)</f>
        <v>40.3</v>
      </c>
      <c r="N70" s="9">
        <f>K70+M70</f>
        <v>74.44999999999999</v>
      </c>
      <c r="O70" s="7">
        <v>2</v>
      </c>
      <c r="P70" s="49" t="s">
        <v>388</v>
      </c>
    </row>
    <row r="71" spans="1:16" s="2" customFormat="1" ht="18.75" customHeight="1">
      <c r="A71" s="7" t="s">
        <v>153</v>
      </c>
      <c r="B71" s="12">
        <v>22017</v>
      </c>
      <c r="C71" s="7" t="s">
        <v>5</v>
      </c>
      <c r="D71" s="7" t="s">
        <v>162</v>
      </c>
      <c r="E71" s="7" t="s">
        <v>12</v>
      </c>
      <c r="F71" s="7" t="s">
        <v>163</v>
      </c>
      <c r="G71" s="9">
        <v>28.6</v>
      </c>
      <c r="H71" s="9">
        <v>35.2</v>
      </c>
      <c r="I71" s="30"/>
      <c r="J71" s="9">
        <v>63.8</v>
      </c>
      <c r="K71" s="9">
        <f>ROUND(J71*0.5,2)</f>
        <v>31.9</v>
      </c>
      <c r="L71" s="9">
        <v>84.6</v>
      </c>
      <c r="M71" s="9">
        <f>ROUND(L71*0.5,2)</f>
        <v>42.3</v>
      </c>
      <c r="N71" s="9">
        <f>K71+M71</f>
        <v>74.19999999999999</v>
      </c>
      <c r="O71" s="7">
        <v>3</v>
      </c>
      <c r="P71" s="26" t="s">
        <v>387</v>
      </c>
    </row>
    <row r="72" spans="1:16" s="2" customFormat="1" ht="18.75" customHeight="1">
      <c r="A72" s="7" t="s">
        <v>153</v>
      </c>
      <c r="B72" s="12">
        <v>22017</v>
      </c>
      <c r="C72" s="7" t="s">
        <v>5</v>
      </c>
      <c r="D72" s="7" t="s">
        <v>164</v>
      </c>
      <c r="E72" s="7" t="s">
        <v>12</v>
      </c>
      <c r="F72" s="7" t="s">
        <v>165</v>
      </c>
      <c r="G72" s="9">
        <v>25.8</v>
      </c>
      <c r="H72" s="9">
        <v>31.3</v>
      </c>
      <c r="I72" s="30"/>
      <c r="J72" s="9">
        <v>57.1</v>
      </c>
      <c r="K72" s="9">
        <f>ROUND(J72*0.5,2)</f>
        <v>28.55</v>
      </c>
      <c r="L72" s="9">
        <v>81.6</v>
      </c>
      <c r="M72" s="9">
        <f>ROUND(L72*0.5,2)</f>
        <v>40.8</v>
      </c>
      <c r="N72" s="9">
        <f>K72+M72</f>
        <v>69.35</v>
      </c>
      <c r="O72" s="7">
        <v>4</v>
      </c>
      <c r="P72" s="26" t="s">
        <v>387</v>
      </c>
    </row>
    <row r="73" spans="1:16" s="2" customFormat="1" ht="18.75" customHeight="1">
      <c r="A73" s="7" t="s">
        <v>153</v>
      </c>
      <c r="B73" s="12">
        <v>22017</v>
      </c>
      <c r="C73" s="7" t="s">
        <v>5</v>
      </c>
      <c r="D73" s="7" t="s">
        <v>156</v>
      </c>
      <c r="E73" s="7" t="s">
        <v>12</v>
      </c>
      <c r="F73" s="7" t="s">
        <v>157</v>
      </c>
      <c r="G73" s="9">
        <v>30.8</v>
      </c>
      <c r="H73" s="9">
        <v>27.1</v>
      </c>
      <c r="I73" s="30"/>
      <c r="J73" s="9">
        <v>57.900000000000006</v>
      </c>
      <c r="K73" s="9">
        <f>ROUND(J73*0.5,2)</f>
        <v>28.95</v>
      </c>
      <c r="L73" s="9">
        <v>80.6</v>
      </c>
      <c r="M73" s="9">
        <f>ROUND(L73*0.5,2)</f>
        <v>40.3</v>
      </c>
      <c r="N73" s="9">
        <f>K73+M73</f>
        <v>69.25</v>
      </c>
      <c r="O73" s="7">
        <v>5</v>
      </c>
      <c r="P73" s="26" t="s">
        <v>387</v>
      </c>
    </row>
    <row r="74" spans="1:16" s="2" customFormat="1" ht="18.75" customHeight="1">
      <c r="A74" s="7" t="s">
        <v>153</v>
      </c>
      <c r="B74" s="12">
        <v>22017</v>
      </c>
      <c r="C74" s="7" t="s">
        <v>5</v>
      </c>
      <c r="D74" s="7" t="s">
        <v>154</v>
      </c>
      <c r="E74" s="7" t="s">
        <v>12</v>
      </c>
      <c r="F74" s="7" t="s">
        <v>155</v>
      </c>
      <c r="G74" s="9">
        <v>25.1</v>
      </c>
      <c r="H74" s="9">
        <v>31.7</v>
      </c>
      <c r="I74" s="30"/>
      <c r="J74" s="9">
        <v>56.8</v>
      </c>
      <c r="K74" s="9">
        <f>ROUND(J74*0.5,2)</f>
        <v>28.4</v>
      </c>
      <c r="L74" s="9">
        <v>80.8</v>
      </c>
      <c r="M74" s="9">
        <f>ROUND(L74*0.5,2)</f>
        <v>40.4</v>
      </c>
      <c r="N74" s="9">
        <f>K74+M74</f>
        <v>68.8</v>
      </c>
      <c r="O74" s="7">
        <v>6</v>
      </c>
      <c r="P74" s="26" t="s">
        <v>387</v>
      </c>
    </row>
    <row r="75" spans="1:16" s="2" customFormat="1" ht="18.75" customHeight="1">
      <c r="A75" s="14" t="s">
        <v>166</v>
      </c>
      <c r="B75" s="15">
        <v>22018</v>
      </c>
      <c r="C75" s="14" t="s">
        <v>5</v>
      </c>
      <c r="D75" s="14" t="s">
        <v>173</v>
      </c>
      <c r="E75" s="14" t="s">
        <v>12</v>
      </c>
      <c r="F75" s="14" t="s">
        <v>174</v>
      </c>
      <c r="G75" s="16">
        <v>27.4</v>
      </c>
      <c r="H75" s="16">
        <v>39.1</v>
      </c>
      <c r="I75" s="31"/>
      <c r="J75" s="16">
        <v>66.5</v>
      </c>
      <c r="K75" s="16">
        <f>ROUND(J75*0.5,2)</f>
        <v>33.25</v>
      </c>
      <c r="L75" s="16">
        <v>81.8</v>
      </c>
      <c r="M75" s="16">
        <f>ROUND(L75*0.5,2)</f>
        <v>40.9</v>
      </c>
      <c r="N75" s="16">
        <f>K75+M75</f>
        <v>74.15</v>
      </c>
      <c r="O75" s="14">
        <v>1</v>
      </c>
      <c r="P75" s="48" t="s">
        <v>388</v>
      </c>
    </row>
    <row r="76" spans="1:16" s="2" customFormat="1" ht="18.75" customHeight="1">
      <c r="A76" s="14" t="s">
        <v>166</v>
      </c>
      <c r="B76" s="15">
        <v>22018</v>
      </c>
      <c r="C76" s="14" t="s">
        <v>5</v>
      </c>
      <c r="D76" s="14" t="s">
        <v>167</v>
      </c>
      <c r="E76" s="14" t="s">
        <v>7</v>
      </c>
      <c r="F76" s="14" t="s">
        <v>168</v>
      </c>
      <c r="G76" s="16">
        <v>27.7</v>
      </c>
      <c r="H76" s="16">
        <v>35.6</v>
      </c>
      <c r="I76" s="31"/>
      <c r="J76" s="16">
        <v>63.3</v>
      </c>
      <c r="K76" s="16">
        <f>ROUND(J76*0.5,2)</f>
        <v>31.65</v>
      </c>
      <c r="L76" s="16">
        <v>79.8</v>
      </c>
      <c r="M76" s="16">
        <f>ROUND(L76*0.5,2)</f>
        <v>39.9</v>
      </c>
      <c r="N76" s="16">
        <f>K76+M76</f>
        <v>71.55</v>
      </c>
      <c r="O76" s="14">
        <v>2</v>
      </c>
      <c r="P76" s="48" t="s">
        <v>388</v>
      </c>
    </row>
    <row r="77" spans="1:16" s="2" customFormat="1" ht="18.75" customHeight="1">
      <c r="A77" s="14" t="s">
        <v>166</v>
      </c>
      <c r="B77" s="15">
        <v>22018</v>
      </c>
      <c r="C77" s="14" t="s">
        <v>5</v>
      </c>
      <c r="D77" s="14" t="s">
        <v>171</v>
      </c>
      <c r="E77" s="14" t="s">
        <v>12</v>
      </c>
      <c r="F77" s="14" t="s">
        <v>172</v>
      </c>
      <c r="G77" s="16">
        <v>28.5</v>
      </c>
      <c r="H77" s="16">
        <v>30.6</v>
      </c>
      <c r="I77" s="31"/>
      <c r="J77" s="16">
        <v>59.1</v>
      </c>
      <c r="K77" s="16">
        <f>ROUND(J77*0.5,2)</f>
        <v>29.55</v>
      </c>
      <c r="L77" s="16">
        <v>83.4</v>
      </c>
      <c r="M77" s="16">
        <f>ROUND(L77*0.5,2)</f>
        <v>41.7</v>
      </c>
      <c r="N77" s="16">
        <f>K77+M77</f>
        <v>71.25</v>
      </c>
      <c r="O77" s="14">
        <v>3</v>
      </c>
      <c r="P77" s="27" t="s">
        <v>387</v>
      </c>
    </row>
    <row r="78" spans="1:16" s="2" customFormat="1" ht="18.75" customHeight="1">
      <c r="A78" s="14" t="s">
        <v>166</v>
      </c>
      <c r="B78" s="15">
        <v>22018</v>
      </c>
      <c r="C78" s="14" t="s">
        <v>5</v>
      </c>
      <c r="D78" s="14" t="s">
        <v>175</v>
      </c>
      <c r="E78" s="14" t="s">
        <v>12</v>
      </c>
      <c r="F78" s="14" t="s">
        <v>176</v>
      </c>
      <c r="G78" s="16">
        <v>27.1</v>
      </c>
      <c r="H78" s="16">
        <v>30.9</v>
      </c>
      <c r="I78" s="31"/>
      <c r="J78" s="16">
        <v>58</v>
      </c>
      <c r="K78" s="16">
        <f>ROUND(J78*0.5,2)</f>
        <v>29</v>
      </c>
      <c r="L78" s="16">
        <v>79.6</v>
      </c>
      <c r="M78" s="16">
        <f>ROUND(L78*0.5,2)</f>
        <v>39.8</v>
      </c>
      <c r="N78" s="16">
        <f>K78+M78</f>
        <v>68.8</v>
      </c>
      <c r="O78" s="14">
        <v>4</v>
      </c>
      <c r="P78" s="27" t="s">
        <v>387</v>
      </c>
    </row>
    <row r="79" spans="1:16" s="2" customFormat="1" ht="18.75" customHeight="1">
      <c r="A79" s="14" t="s">
        <v>166</v>
      </c>
      <c r="B79" s="15">
        <v>22018</v>
      </c>
      <c r="C79" s="14" t="s">
        <v>5</v>
      </c>
      <c r="D79" s="14" t="s">
        <v>169</v>
      </c>
      <c r="E79" s="17" t="s">
        <v>12</v>
      </c>
      <c r="F79" s="17" t="s">
        <v>170</v>
      </c>
      <c r="G79" s="18">
        <v>31.5</v>
      </c>
      <c r="H79" s="18">
        <v>21.7</v>
      </c>
      <c r="I79" s="33"/>
      <c r="J79" s="18">
        <v>53.2</v>
      </c>
      <c r="K79" s="16">
        <f>ROUND(J79*0.5,2)</f>
        <v>26.6</v>
      </c>
      <c r="L79" s="18">
        <v>82</v>
      </c>
      <c r="M79" s="16">
        <f>ROUND(L79*0.5,2)</f>
        <v>41</v>
      </c>
      <c r="N79" s="16">
        <f>K79+M79</f>
        <v>67.6</v>
      </c>
      <c r="O79" s="14">
        <v>5</v>
      </c>
      <c r="P79" s="27" t="s">
        <v>387</v>
      </c>
    </row>
    <row r="80" spans="1:16" s="2" customFormat="1" ht="18.75" customHeight="1">
      <c r="A80" s="14" t="s">
        <v>166</v>
      </c>
      <c r="B80" s="15">
        <v>22018</v>
      </c>
      <c r="C80" s="14" t="s">
        <v>5</v>
      </c>
      <c r="D80" s="14" t="s">
        <v>177</v>
      </c>
      <c r="E80" s="14" t="s">
        <v>7</v>
      </c>
      <c r="F80" s="14" t="s">
        <v>178</v>
      </c>
      <c r="G80" s="16">
        <v>29.1</v>
      </c>
      <c r="H80" s="16">
        <v>27</v>
      </c>
      <c r="I80" s="31"/>
      <c r="J80" s="16">
        <v>56.1</v>
      </c>
      <c r="K80" s="16">
        <f>ROUND(J80*0.5,2)</f>
        <v>28.05</v>
      </c>
      <c r="L80" s="16">
        <v>23</v>
      </c>
      <c r="M80" s="16">
        <f>ROUND(L80*0.5,2)</f>
        <v>11.5</v>
      </c>
      <c r="N80" s="16">
        <f>K80+M80</f>
        <v>39.55</v>
      </c>
      <c r="O80" s="14">
        <v>6</v>
      </c>
      <c r="P80" s="27" t="s">
        <v>387</v>
      </c>
    </row>
    <row r="81" spans="1:16" s="2" customFormat="1" ht="18.75" customHeight="1">
      <c r="A81" s="7" t="s">
        <v>186</v>
      </c>
      <c r="B81" s="12">
        <v>22019</v>
      </c>
      <c r="C81" s="7" t="s">
        <v>5</v>
      </c>
      <c r="D81" s="7" t="s">
        <v>187</v>
      </c>
      <c r="E81" s="7" t="s">
        <v>12</v>
      </c>
      <c r="F81" s="7" t="s">
        <v>188</v>
      </c>
      <c r="G81" s="9">
        <v>29.8</v>
      </c>
      <c r="H81" s="9">
        <v>31.7</v>
      </c>
      <c r="I81" s="30"/>
      <c r="J81" s="9">
        <v>61.5</v>
      </c>
      <c r="K81" s="9">
        <f>ROUND(J81*0.5,2)</f>
        <v>30.75</v>
      </c>
      <c r="L81" s="9">
        <v>83</v>
      </c>
      <c r="M81" s="9">
        <f>ROUND(L81*0.5,2)</f>
        <v>41.5</v>
      </c>
      <c r="N81" s="9">
        <f>K81+M81</f>
        <v>72.25</v>
      </c>
      <c r="O81" s="7">
        <v>1</v>
      </c>
      <c r="P81" s="49" t="s">
        <v>386</v>
      </c>
    </row>
    <row r="82" spans="1:16" s="2" customFormat="1" ht="18.75" customHeight="1">
      <c r="A82" s="7" t="s">
        <v>186</v>
      </c>
      <c r="B82" s="12">
        <v>22019</v>
      </c>
      <c r="C82" s="7" t="s">
        <v>5</v>
      </c>
      <c r="D82" s="7" t="s">
        <v>308</v>
      </c>
      <c r="E82" s="7" t="s">
        <v>12</v>
      </c>
      <c r="F82" s="7" t="s">
        <v>309</v>
      </c>
      <c r="G82" s="9">
        <v>30.4</v>
      </c>
      <c r="H82" s="9">
        <v>32</v>
      </c>
      <c r="I82" s="30"/>
      <c r="J82" s="9">
        <v>62.4</v>
      </c>
      <c r="K82" s="9">
        <f>ROUND(J82*0.5,2)</f>
        <v>31.2</v>
      </c>
      <c r="L82" s="9">
        <v>80.8</v>
      </c>
      <c r="M82" s="9">
        <f>ROUND(L82*0.5,2)</f>
        <v>40.4</v>
      </c>
      <c r="N82" s="9">
        <f>K82+M82</f>
        <v>71.6</v>
      </c>
      <c r="O82" s="7">
        <v>2</v>
      </c>
      <c r="P82" s="26" t="s">
        <v>387</v>
      </c>
    </row>
    <row r="83" spans="1:16" s="2" customFormat="1" ht="18.75" customHeight="1">
      <c r="A83" s="7" t="s">
        <v>186</v>
      </c>
      <c r="B83" s="12">
        <v>22019</v>
      </c>
      <c r="C83" s="7" t="s">
        <v>5</v>
      </c>
      <c r="D83" s="7" t="s">
        <v>322</v>
      </c>
      <c r="E83" s="7" t="s">
        <v>12</v>
      </c>
      <c r="F83" s="7" t="s">
        <v>323</v>
      </c>
      <c r="G83" s="9">
        <v>28.5</v>
      </c>
      <c r="H83" s="9">
        <v>31.3</v>
      </c>
      <c r="I83" s="30"/>
      <c r="J83" s="9">
        <v>59.8</v>
      </c>
      <c r="K83" s="9">
        <f>ROUND(J83*0.5,2)</f>
        <v>29.9</v>
      </c>
      <c r="L83" s="9">
        <v>75</v>
      </c>
      <c r="M83" s="9">
        <f>ROUND(L83*0.5,2)</f>
        <v>37.5</v>
      </c>
      <c r="N83" s="9">
        <f>K83+M83</f>
        <v>67.4</v>
      </c>
      <c r="O83" s="7">
        <v>3</v>
      </c>
      <c r="P83" s="26" t="s">
        <v>387</v>
      </c>
    </row>
    <row r="84" spans="1:16" s="2" customFormat="1" ht="18.75" customHeight="1">
      <c r="A84" s="14" t="s">
        <v>20</v>
      </c>
      <c r="B84" s="15">
        <v>22020</v>
      </c>
      <c r="C84" s="14" t="s">
        <v>5</v>
      </c>
      <c r="D84" s="14" t="s">
        <v>30</v>
      </c>
      <c r="E84" s="14" t="s">
        <v>12</v>
      </c>
      <c r="F84" s="14" t="s">
        <v>31</v>
      </c>
      <c r="G84" s="16">
        <v>30.3</v>
      </c>
      <c r="H84" s="16">
        <v>32.1</v>
      </c>
      <c r="I84" s="31">
        <v>10</v>
      </c>
      <c r="J84" s="16">
        <v>72.4</v>
      </c>
      <c r="K84" s="16">
        <f>ROUND(J84*0.5,2)</f>
        <v>36.2</v>
      </c>
      <c r="L84" s="16">
        <v>78.2</v>
      </c>
      <c r="M84" s="16">
        <f>ROUND(L84*0.5,2)</f>
        <v>39.1</v>
      </c>
      <c r="N84" s="16">
        <f>K84+M84</f>
        <v>75.30000000000001</v>
      </c>
      <c r="O84" s="14">
        <v>1</v>
      </c>
      <c r="P84" s="48" t="s">
        <v>388</v>
      </c>
    </row>
    <row r="85" spans="1:16" s="2" customFormat="1" ht="18.75" customHeight="1">
      <c r="A85" s="14" t="s">
        <v>20</v>
      </c>
      <c r="B85" s="15">
        <v>22020</v>
      </c>
      <c r="C85" s="14" t="s">
        <v>5</v>
      </c>
      <c r="D85" s="14" t="s">
        <v>316</v>
      </c>
      <c r="E85" s="14" t="s">
        <v>7</v>
      </c>
      <c r="F85" s="14" t="s">
        <v>317</v>
      </c>
      <c r="G85" s="16">
        <v>26.7</v>
      </c>
      <c r="H85" s="16">
        <v>32.5</v>
      </c>
      <c r="I85" s="31"/>
      <c r="J85" s="16">
        <v>59.2</v>
      </c>
      <c r="K85" s="16">
        <f>ROUND(J85*0.5,2)</f>
        <v>29.6</v>
      </c>
      <c r="L85" s="16">
        <v>81.8</v>
      </c>
      <c r="M85" s="16">
        <f>ROUND(L85*0.5,2)</f>
        <v>40.9</v>
      </c>
      <c r="N85" s="16">
        <f>K85+M85</f>
        <v>70.5</v>
      </c>
      <c r="O85" s="14">
        <v>2</v>
      </c>
      <c r="P85" s="27" t="s">
        <v>387</v>
      </c>
    </row>
    <row r="86" spans="1:16" s="2" customFormat="1" ht="18.75" customHeight="1">
      <c r="A86" s="14" t="s">
        <v>20</v>
      </c>
      <c r="B86" s="15">
        <v>22020</v>
      </c>
      <c r="C86" s="14" t="s">
        <v>5</v>
      </c>
      <c r="D86" s="14" t="s">
        <v>21</v>
      </c>
      <c r="E86" s="14" t="s">
        <v>12</v>
      </c>
      <c r="F86" s="14" t="s">
        <v>22</v>
      </c>
      <c r="G86" s="16">
        <v>26.5</v>
      </c>
      <c r="H86" s="16">
        <v>33.3</v>
      </c>
      <c r="I86" s="31"/>
      <c r="J86" s="16">
        <v>59.8</v>
      </c>
      <c r="K86" s="16">
        <f>ROUND(J86*0.5,2)</f>
        <v>29.9</v>
      </c>
      <c r="L86" s="16">
        <v>79.6</v>
      </c>
      <c r="M86" s="16">
        <f>ROUND(L86*0.5,2)</f>
        <v>39.8</v>
      </c>
      <c r="N86" s="16">
        <f>K86+M86</f>
        <v>69.69999999999999</v>
      </c>
      <c r="O86" s="14">
        <v>3</v>
      </c>
      <c r="P86" s="27" t="s">
        <v>387</v>
      </c>
    </row>
    <row r="87" spans="1:16" s="2" customFormat="1" ht="18.75" customHeight="1">
      <c r="A87" s="7" t="s">
        <v>193</v>
      </c>
      <c r="B87" s="12">
        <v>22021</v>
      </c>
      <c r="C87" s="7" t="s">
        <v>5</v>
      </c>
      <c r="D87" s="7" t="s">
        <v>198</v>
      </c>
      <c r="E87" s="7" t="s">
        <v>12</v>
      </c>
      <c r="F87" s="7" t="s">
        <v>199</v>
      </c>
      <c r="G87" s="9">
        <v>31.8</v>
      </c>
      <c r="H87" s="9">
        <v>32.5</v>
      </c>
      <c r="I87" s="30"/>
      <c r="J87" s="9">
        <v>64.3</v>
      </c>
      <c r="K87" s="9">
        <f>ROUND(J87*0.5,2)</f>
        <v>32.15</v>
      </c>
      <c r="L87" s="9">
        <v>84.2</v>
      </c>
      <c r="M87" s="9">
        <f>ROUND(L87*0.5,2)</f>
        <v>42.1</v>
      </c>
      <c r="N87" s="9">
        <f>K87+M87</f>
        <v>74.25</v>
      </c>
      <c r="O87" s="7">
        <v>1</v>
      </c>
      <c r="P87" s="49" t="s">
        <v>388</v>
      </c>
    </row>
    <row r="88" spans="1:16" s="2" customFormat="1" ht="18.75" customHeight="1">
      <c r="A88" s="7" t="s">
        <v>193</v>
      </c>
      <c r="B88" s="12">
        <v>22021</v>
      </c>
      <c r="C88" s="7" t="s">
        <v>5</v>
      </c>
      <c r="D88" s="7" t="s">
        <v>202</v>
      </c>
      <c r="E88" s="7" t="s">
        <v>12</v>
      </c>
      <c r="F88" s="7" t="s">
        <v>203</v>
      </c>
      <c r="G88" s="9">
        <v>33.9</v>
      </c>
      <c r="H88" s="9">
        <v>32</v>
      </c>
      <c r="I88" s="30"/>
      <c r="J88" s="9">
        <v>65.9</v>
      </c>
      <c r="K88" s="9">
        <f>ROUND(J88*0.5,2)</f>
        <v>32.95</v>
      </c>
      <c r="L88" s="9">
        <v>81</v>
      </c>
      <c r="M88" s="9">
        <f>ROUND(L88*0.5,2)</f>
        <v>40.5</v>
      </c>
      <c r="N88" s="9">
        <f>K88+M88</f>
        <v>73.45</v>
      </c>
      <c r="O88" s="7">
        <v>2</v>
      </c>
      <c r="P88" s="49" t="s">
        <v>388</v>
      </c>
    </row>
    <row r="89" spans="1:16" s="2" customFormat="1" ht="18.75" customHeight="1">
      <c r="A89" s="7" t="s">
        <v>193</v>
      </c>
      <c r="B89" s="12">
        <v>22021</v>
      </c>
      <c r="C89" s="7" t="s">
        <v>5</v>
      </c>
      <c r="D89" s="7" t="s">
        <v>204</v>
      </c>
      <c r="E89" s="7" t="s">
        <v>7</v>
      </c>
      <c r="F89" s="7" t="s">
        <v>205</v>
      </c>
      <c r="G89" s="9">
        <v>26.5</v>
      </c>
      <c r="H89" s="9">
        <v>35.2</v>
      </c>
      <c r="I89" s="30"/>
      <c r="J89" s="9">
        <v>61.7</v>
      </c>
      <c r="K89" s="9">
        <f>ROUND(J89*0.5,2)</f>
        <v>30.85</v>
      </c>
      <c r="L89" s="9">
        <v>83.4</v>
      </c>
      <c r="M89" s="9">
        <f>ROUND(L89*0.5,2)</f>
        <v>41.7</v>
      </c>
      <c r="N89" s="9">
        <f>K89+M89</f>
        <v>72.55000000000001</v>
      </c>
      <c r="O89" s="7">
        <v>3</v>
      </c>
      <c r="P89" s="26" t="s">
        <v>387</v>
      </c>
    </row>
    <row r="90" spans="1:16" s="2" customFormat="1" ht="18.75" customHeight="1">
      <c r="A90" s="7" t="s">
        <v>193</v>
      </c>
      <c r="B90" s="12">
        <v>22021</v>
      </c>
      <c r="C90" s="7" t="s">
        <v>5</v>
      </c>
      <c r="D90" s="7" t="s">
        <v>194</v>
      </c>
      <c r="E90" s="7" t="s">
        <v>7</v>
      </c>
      <c r="F90" s="7" t="s">
        <v>195</v>
      </c>
      <c r="G90" s="9">
        <v>28.6</v>
      </c>
      <c r="H90" s="9">
        <v>34.6</v>
      </c>
      <c r="I90" s="30"/>
      <c r="J90" s="9">
        <v>63.2</v>
      </c>
      <c r="K90" s="9">
        <f>ROUND(J90*0.5,2)</f>
        <v>31.6</v>
      </c>
      <c r="L90" s="9">
        <v>81.4</v>
      </c>
      <c r="M90" s="9">
        <f>ROUND(L90*0.5,2)</f>
        <v>40.7</v>
      </c>
      <c r="N90" s="9">
        <f>K90+M90</f>
        <v>72.30000000000001</v>
      </c>
      <c r="O90" s="7">
        <v>4</v>
      </c>
      <c r="P90" s="26" t="s">
        <v>387</v>
      </c>
    </row>
    <row r="91" spans="1:16" s="2" customFormat="1" ht="18.75" customHeight="1">
      <c r="A91" s="7" t="s">
        <v>193</v>
      </c>
      <c r="B91" s="12">
        <v>22021</v>
      </c>
      <c r="C91" s="7" t="s">
        <v>5</v>
      </c>
      <c r="D91" s="7" t="s">
        <v>196</v>
      </c>
      <c r="E91" s="7" t="s">
        <v>7</v>
      </c>
      <c r="F91" s="7" t="s">
        <v>197</v>
      </c>
      <c r="G91" s="9">
        <v>31.2</v>
      </c>
      <c r="H91" s="9">
        <v>28.5</v>
      </c>
      <c r="I91" s="30"/>
      <c r="J91" s="9">
        <v>59.7</v>
      </c>
      <c r="K91" s="9">
        <f>ROUND(J91*0.5,2)</f>
        <v>29.85</v>
      </c>
      <c r="L91" s="9">
        <v>81.4</v>
      </c>
      <c r="M91" s="9">
        <f>ROUND(L91*0.5,2)</f>
        <v>40.7</v>
      </c>
      <c r="N91" s="9">
        <f>K91+M91</f>
        <v>70.55000000000001</v>
      </c>
      <c r="O91" s="7">
        <v>5</v>
      </c>
      <c r="P91" s="26" t="s">
        <v>387</v>
      </c>
    </row>
    <row r="92" spans="1:16" s="2" customFormat="1" ht="18.75" customHeight="1">
      <c r="A92" s="7" t="s">
        <v>193</v>
      </c>
      <c r="B92" s="12">
        <v>22021</v>
      </c>
      <c r="C92" s="7" t="s">
        <v>5</v>
      </c>
      <c r="D92" s="7" t="s">
        <v>200</v>
      </c>
      <c r="E92" s="7" t="s">
        <v>12</v>
      </c>
      <c r="F92" s="7" t="s">
        <v>201</v>
      </c>
      <c r="G92" s="9">
        <v>27.2</v>
      </c>
      <c r="H92" s="9">
        <v>38.3</v>
      </c>
      <c r="I92" s="30"/>
      <c r="J92" s="9">
        <v>65.5</v>
      </c>
      <c r="K92" s="9">
        <f>ROUND(J92*0.5,2)</f>
        <v>32.75</v>
      </c>
      <c r="L92" s="9">
        <v>71.6</v>
      </c>
      <c r="M92" s="9">
        <f>ROUND(L92*0.5,2)</f>
        <v>35.8</v>
      </c>
      <c r="N92" s="9">
        <f>K92+M92</f>
        <v>68.55</v>
      </c>
      <c r="O92" s="7">
        <v>6</v>
      </c>
      <c r="P92" s="26" t="s">
        <v>387</v>
      </c>
    </row>
    <row r="93" spans="1:16" s="2" customFormat="1" ht="18.75" customHeight="1">
      <c r="A93" s="14" t="s">
        <v>206</v>
      </c>
      <c r="B93" s="15">
        <v>22022</v>
      </c>
      <c r="C93" s="14" t="s">
        <v>5</v>
      </c>
      <c r="D93" s="14" t="s">
        <v>207</v>
      </c>
      <c r="E93" s="14" t="s">
        <v>7</v>
      </c>
      <c r="F93" s="14" t="s">
        <v>208</v>
      </c>
      <c r="G93" s="16">
        <v>29.4</v>
      </c>
      <c r="H93" s="16">
        <v>30.3</v>
      </c>
      <c r="I93" s="31"/>
      <c r="J93" s="16">
        <v>59.7</v>
      </c>
      <c r="K93" s="16">
        <f>ROUND(J93*0.5,2)</f>
        <v>29.85</v>
      </c>
      <c r="L93" s="16">
        <v>81.4</v>
      </c>
      <c r="M93" s="16">
        <f>ROUND(L93*0.5,2)</f>
        <v>40.7</v>
      </c>
      <c r="N93" s="16">
        <f>K93+M93</f>
        <v>70.55000000000001</v>
      </c>
      <c r="O93" s="14">
        <v>1</v>
      </c>
      <c r="P93" s="48" t="s">
        <v>388</v>
      </c>
    </row>
    <row r="94" spans="1:16" s="2" customFormat="1" ht="18.75" customHeight="1">
      <c r="A94" s="14" t="s">
        <v>206</v>
      </c>
      <c r="B94" s="15">
        <v>22022</v>
      </c>
      <c r="C94" s="14" t="s">
        <v>5</v>
      </c>
      <c r="D94" s="14" t="s">
        <v>209</v>
      </c>
      <c r="E94" s="14" t="s">
        <v>12</v>
      </c>
      <c r="F94" s="14" t="s">
        <v>210</v>
      </c>
      <c r="G94" s="16">
        <v>26.8</v>
      </c>
      <c r="H94" s="16">
        <v>32.7</v>
      </c>
      <c r="I94" s="31"/>
      <c r="J94" s="16">
        <v>59.5</v>
      </c>
      <c r="K94" s="16">
        <f>ROUND(J94*0.5,2)</f>
        <v>29.75</v>
      </c>
      <c r="L94" s="16">
        <v>80.4</v>
      </c>
      <c r="M94" s="16">
        <f>ROUND(L94*0.5,2)</f>
        <v>40.2</v>
      </c>
      <c r="N94" s="16">
        <f>K94+M94</f>
        <v>69.95</v>
      </c>
      <c r="O94" s="14">
        <v>2</v>
      </c>
      <c r="P94" s="27" t="s">
        <v>387</v>
      </c>
    </row>
    <row r="95" spans="1:16" s="2" customFormat="1" ht="18.75" customHeight="1">
      <c r="A95" s="14" t="s">
        <v>206</v>
      </c>
      <c r="B95" s="15">
        <v>22022</v>
      </c>
      <c r="C95" s="14" t="s">
        <v>5</v>
      </c>
      <c r="D95" s="14" t="s">
        <v>211</v>
      </c>
      <c r="E95" s="14" t="s">
        <v>7</v>
      </c>
      <c r="F95" s="14" t="s">
        <v>212</v>
      </c>
      <c r="G95" s="16">
        <v>28.4</v>
      </c>
      <c r="H95" s="16">
        <v>30.6</v>
      </c>
      <c r="I95" s="31"/>
      <c r="J95" s="16">
        <v>59</v>
      </c>
      <c r="K95" s="16">
        <f>ROUND(J95*0.5,2)</f>
        <v>29.5</v>
      </c>
      <c r="L95" s="25" t="s">
        <v>385</v>
      </c>
      <c r="M95" s="16"/>
      <c r="N95" s="16"/>
      <c r="O95" s="14"/>
      <c r="P95" s="27" t="s">
        <v>387</v>
      </c>
    </row>
    <row r="96" spans="1:16" s="2" customFormat="1" ht="18.75" customHeight="1">
      <c r="A96" s="7" t="s">
        <v>206</v>
      </c>
      <c r="B96" s="12">
        <v>22023</v>
      </c>
      <c r="C96" s="7" t="s">
        <v>5</v>
      </c>
      <c r="D96" s="7" t="s">
        <v>219</v>
      </c>
      <c r="E96" s="7" t="s">
        <v>7</v>
      </c>
      <c r="F96" s="7" t="s">
        <v>220</v>
      </c>
      <c r="G96" s="9">
        <v>32.9</v>
      </c>
      <c r="H96" s="9">
        <v>35.5</v>
      </c>
      <c r="I96" s="30"/>
      <c r="J96" s="9">
        <v>68.4</v>
      </c>
      <c r="K96" s="9">
        <f>ROUND(J96*0.5,2)</f>
        <v>34.2</v>
      </c>
      <c r="L96" s="9">
        <v>82.8</v>
      </c>
      <c r="M96" s="9">
        <f>ROUND(L96*0.5,2)</f>
        <v>41.4</v>
      </c>
      <c r="N96" s="9">
        <f>K96+M96</f>
        <v>75.6</v>
      </c>
      <c r="O96" s="7">
        <v>1</v>
      </c>
      <c r="P96" s="49" t="s">
        <v>388</v>
      </c>
    </row>
    <row r="97" spans="1:16" s="2" customFormat="1" ht="18.75" customHeight="1">
      <c r="A97" s="7" t="s">
        <v>206</v>
      </c>
      <c r="B97" s="12">
        <v>22023</v>
      </c>
      <c r="C97" s="7" t="s">
        <v>5</v>
      </c>
      <c r="D97" s="7" t="s">
        <v>225</v>
      </c>
      <c r="E97" s="7" t="s">
        <v>7</v>
      </c>
      <c r="F97" s="7" t="s">
        <v>226</v>
      </c>
      <c r="G97" s="9">
        <v>32.3</v>
      </c>
      <c r="H97" s="9">
        <v>32.7</v>
      </c>
      <c r="I97" s="30"/>
      <c r="J97" s="9">
        <v>65</v>
      </c>
      <c r="K97" s="9">
        <f>ROUND(J97*0.5,2)</f>
        <v>32.5</v>
      </c>
      <c r="L97" s="9">
        <v>82.2</v>
      </c>
      <c r="M97" s="9">
        <f>ROUND(L97*0.5,2)</f>
        <v>41.1</v>
      </c>
      <c r="N97" s="9">
        <f>K97+M97</f>
        <v>73.6</v>
      </c>
      <c r="O97" s="7">
        <v>2</v>
      </c>
      <c r="P97" s="49" t="s">
        <v>388</v>
      </c>
    </row>
    <row r="98" spans="1:16" s="2" customFormat="1" ht="18.75" customHeight="1">
      <c r="A98" s="7" t="s">
        <v>206</v>
      </c>
      <c r="B98" s="12">
        <v>22023</v>
      </c>
      <c r="C98" s="7" t="s">
        <v>5</v>
      </c>
      <c r="D98" s="7" t="s">
        <v>213</v>
      </c>
      <c r="E98" s="7" t="s">
        <v>12</v>
      </c>
      <c r="F98" s="7" t="s">
        <v>214</v>
      </c>
      <c r="G98" s="9">
        <v>29.9</v>
      </c>
      <c r="H98" s="9">
        <v>30.7</v>
      </c>
      <c r="I98" s="30"/>
      <c r="J98" s="9">
        <v>60.599999999999994</v>
      </c>
      <c r="K98" s="9">
        <f>ROUND(J98*0.5,2)</f>
        <v>30.3</v>
      </c>
      <c r="L98" s="9">
        <v>82.6</v>
      </c>
      <c r="M98" s="9">
        <f>ROUND(L98*0.5,2)</f>
        <v>41.3</v>
      </c>
      <c r="N98" s="9">
        <f>K98+M98</f>
        <v>71.6</v>
      </c>
      <c r="O98" s="7">
        <v>3</v>
      </c>
      <c r="P98" s="49" t="s">
        <v>388</v>
      </c>
    </row>
    <row r="99" spans="1:16" s="2" customFormat="1" ht="18.75" customHeight="1">
      <c r="A99" s="7" t="s">
        <v>206</v>
      </c>
      <c r="B99" s="12">
        <v>22023</v>
      </c>
      <c r="C99" s="7" t="s">
        <v>5</v>
      </c>
      <c r="D99" s="7" t="s">
        <v>215</v>
      </c>
      <c r="E99" s="7" t="s">
        <v>12</v>
      </c>
      <c r="F99" s="7" t="s">
        <v>216</v>
      </c>
      <c r="G99" s="9">
        <v>26.2</v>
      </c>
      <c r="H99" s="9">
        <v>36.4</v>
      </c>
      <c r="I99" s="30"/>
      <c r="J99" s="9">
        <v>62.599999999999994</v>
      </c>
      <c r="K99" s="9">
        <f>ROUND(J99*0.5,2)</f>
        <v>31.3</v>
      </c>
      <c r="L99" s="9">
        <v>80</v>
      </c>
      <c r="M99" s="9">
        <f>ROUND(L99*0.5,2)</f>
        <v>40</v>
      </c>
      <c r="N99" s="9">
        <f>K99+M99</f>
        <v>71.3</v>
      </c>
      <c r="O99" s="7">
        <v>4</v>
      </c>
      <c r="P99" s="26" t="s">
        <v>387</v>
      </c>
    </row>
    <row r="100" spans="1:16" s="2" customFormat="1" ht="18.75" customHeight="1">
      <c r="A100" s="7" t="s">
        <v>206</v>
      </c>
      <c r="B100" s="12">
        <v>22023</v>
      </c>
      <c r="C100" s="7" t="s">
        <v>5</v>
      </c>
      <c r="D100" s="11" t="s">
        <v>223</v>
      </c>
      <c r="E100" s="11" t="s">
        <v>7</v>
      </c>
      <c r="F100" s="11" t="s">
        <v>224</v>
      </c>
      <c r="G100" s="10">
        <v>31.1</v>
      </c>
      <c r="H100" s="10">
        <v>28.1</v>
      </c>
      <c r="I100" s="32"/>
      <c r="J100" s="10">
        <v>59.2</v>
      </c>
      <c r="K100" s="9">
        <f>ROUND(J100*0.5,2)</f>
        <v>29.6</v>
      </c>
      <c r="L100" s="10">
        <v>82.6</v>
      </c>
      <c r="M100" s="9">
        <f>ROUND(L100*0.5,2)</f>
        <v>41.3</v>
      </c>
      <c r="N100" s="9">
        <f>K100+M100</f>
        <v>70.9</v>
      </c>
      <c r="O100" s="7">
        <v>5</v>
      </c>
      <c r="P100" s="26" t="s">
        <v>387</v>
      </c>
    </row>
    <row r="101" spans="1:16" s="2" customFormat="1" ht="18.75" customHeight="1">
      <c r="A101" s="7" t="s">
        <v>206</v>
      </c>
      <c r="B101" s="12">
        <v>22023</v>
      </c>
      <c r="C101" s="7" t="s">
        <v>5</v>
      </c>
      <c r="D101" s="7" t="s">
        <v>227</v>
      </c>
      <c r="E101" s="7" t="s">
        <v>12</v>
      </c>
      <c r="F101" s="7" t="s">
        <v>228</v>
      </c>
      <c r="G101" s="9">
        <v>28.4</v>
      </c>
      <c r="H101" s="9">
        <v>32.6</v>
      </c>
      <c r="I101" s="30"/>
      <c r="J101" s="9">
        <v>61</v>
      </c>
      <c r="K101" s="9">
        <f>ROUND(J101*0.5,2)</f>
        <v>30.5</v>
      </c>
      <c r="L101" s="9">
        <v>80.6</v>
      </c>
      <c r="M101" s="9">
        <f>ROUND(L101*0.5,2)</f>
        <v>40.3</v>
      </c>
      <c r="N101" s="9">
        <f>K101+M101</f>
        <v>70.8</v>
      </c>
      <c r="O101" s="7">
        <v>6</v>
      </c>
      <c r="P101" s="26" t="s">
        <v>387</v>
      </c>
    </row>
    <row r="102" spans="1:16" s="2" customFormat="1" ht="18.75" customHeight="1">
      <c r="A102" s="7" t="s">
        <v>206</v>
      </c>
      <c r="B102" s="12">
        <v>22023</v>
      </c>
      <c r="C102" s="7" t="s">
        <v>5</v>
      </c>
      <c r="D102" s="7" t="s">
        <v>217</v>
      </c>
      <c r="E102" s="7" t="s">
        <v>7</v>
      </c>
      <c r="F102" s="7" t="s">
        <v>218</v>
      </c>
      <c r="G102" s="9">
        <v>29</v>
      </c>
      <c r="H102" s="9">
        <v>30.9</v>
      </c>
      <c r="I102" s="30"/>
      <c r="J102" s="9">
        <v>59.9</v>
      </c>
      <c r="K102" s="9">
        <f>ROUND(J102*0.5,2)</f>
        <v>29.95</v>
      </c>
      <c r="L102" s="9">
        <v>80.4</v>
      </c>
      <c r="M102" s="9">
        <f>ROUND(L102*0.5,2)</f>
        <v>40.2</v>
      </c>
      <c r="N102" s="9">
        <f>K102+M102</f>
        <v>70.15</v>
      </c>
      <c r="O102" s="7">
        <v>7</v>
      </c>
      <c r="P102" s="26" t="s">
        <v>387</v>
      </c>
    </row>
    <row r="103" spans="1:16" s="2" customFormat="1" ht="18.75" customHeight="1">
      <c r="A103" s="7" t="s">
        <v>206</v>
      </c>
      <c r="B103" s="12">
        <v>22023</v>
      </c>
      <c r="C103" s="7" t="s">
        <v>5</v>
      </c>
      <c r="D103" s="11" t="s">
        <v>229</v>
      </c>
      <c r="E103" s="11" t="s">
        <v>12</v>
      </c>
      <c r="F103" s="11" t="s">
        <v>230</v>
      </c>
      <c r="G103" s="10">
        <v>22.8</v>
      </c>
      <c r="H103" s="10">
        <v>35</v>
      </c>
      <c r="I103" s="32"/>
      <c r="J103" s="10">
        <v>57.8</v>
      </c>
      <c r="K103" s="9">
        <f>ROUND(J103*0.5,2)</f>
        <v>28.9</v>
      </c>
      <c r="L103" s="10">
        <v>81.4</v>
      </c>
      <c r="M103" s="9">
        <f>ROUND(L103*0.5,2)</f>
        <v>40.7</v>
      </c>
      <c r="N103" s="9">
        <f>K103+M103</f>
        <v>69.6</v>
      </c>
      <c r="O103" s="7">
        <v>8</v>
      </c>
      <c r="P103" s="26" t="s">
        <v>387</v>
      </c>
    </row>
    <row r="104" spans="1:16" s="2" customFormat="1" ht="18.75" customHeight="1">
      <c r="A104" s="7" t="s">
        <v>206</v>
      </c>
      <c r="B104" s="12">
        <v>22023</v>
      </c>
      <c r="C104" s="7" t="s">
        <v>5</v>
      </c>
      <c r="D104" s="11" t="s">
        <v>221</v>
      </c>
      <c r="E104" s="11" t="s">
        <v>7</v>
      </c>
      <c r="F104" s="11" t="s">
        <v>222</v>
      </c>
      <c r="G104" s="10">
        <v>32.1</v>
      </c>
      <c r="H104" s="10">
        <v>26.3</v>
      </c>
      <c r="I104" s="32"/>
      <c r="J104" s="10">
        <v>58.400000000000006</v>
      </c>
      <c r="K104" s="9">
        <f>ROUND(J104*0.5,2)</f>
        <v>29.2</v>
      </c>
      <c r="L104" s="10">
        <v>78.8</v>
      </c>
      <c r="M104" s="9">
        <f>ROUND(L104*0.5,2)</f>
        <v>39.4</v>
      </c>
      <c r="N104" s="9">
        <f>K104+M104</f>
        <v>68.6</v>
      </c>
      <c r="O104" s="7">
        <v>9</v>
      </c>
      <c r="P104" s="26" t="s">
        <v>387</v>
      </c>
    </row>
    <row r="105" spans="1:16" s="2" customFormat="1" ht="18.75" customHeight="1">
      <c r="A105" s="14" t="s">
        <v>231</v>
      </c>
      <c r="B105" s="15">
        <v>22024</v>
      </c>
      <c r="C105" s="14" t="s">
        <v>5</v>
      </c>
      <c r="D105" s="14" t="s">
        <v>234</v>
      </c>
      <c r="E105" s="14" t="s">
        <v>12</v>
      </c>
      <c r="F105" s="14" t="s">
        <v>235</v>
      </c>
      <c r="G105" s="16">
        <v>28.2</v>
      </c>
      <c r="H105" s="16">
        <v>38.3</v>
      </c>
      <c r="I105" s="31"/>
      <c r="J105" s="16">
        <v>66.5</v>
      </c>
      <c r="K105" s="16">
        <f>ROUND(J105*0.5,2)</f>
        <v>33.25</v>
      </c>
      <c r="L105" s="16">
        <v>81.6</v>
      </c>
      <c r="M105" s="16">
        <f>ROUND(L105*0.5,2)</f>
        <v>40.8</v>
      </c>
      <c r="N105" s="16">
        <f>K105+M105</f>
        <v>74.05</v>
      </c>
      <c r="O105" s="14">
        <v>1</v>
      </c>
      <c r="P105" s="48" t="s">
        <v>388</v>
      </c>
    </row>
    <row r="106" spans="1:16" s="2" customFormat="1" ht="18.75" customHeight="1">
      <c r="A106" s="14" t="s">
        <v>231</v>
      </c>
      <c r="B106" s="15">
        <v>22024</v>
      </c>
      <c r="C106" s="14" t="s">
        <v>5</v>
      </c>
      <c r="D106" s="14" t="s">
        <v>236</v>
      </c>
      <c r="E106" s="14" t="s">
        <v>12</v>
      </c>
      <c r="F106" s="14" t="s">
        <v>237</v>
      </c>
      <c r="G106" s="16">
        <v>27.9</v>
      </c>
      <c r="H106" s="16">
        <v>37.2</v>
      </c>
      <c r="I106" s="31"/>
      <c r="J106" s="16">
        <v>65.1</v>
      </c>
      <c r="K106" s="16">
        <f>ROUND(J106*0.5,2)</f>
        <v>32.55</v>
      </c>
      <c r="L106" s="16">
        <v>80.8</v>
      </c>
      <c r="M106" s="16">
        <f>ROUND(L106*0.5,2)</f>
        <v>40.4</v>
      </c>
      <c r="N106" s="16">
        <f>K106+M106</f>
        <v>72.94999999999999</v>
      </c>
      <c r="O106" s="14">
        <v>2</v>
      </c>
      <c r="P106" s="27" t="s">
        <v>387</v>
      </c>
    </row>
    <row r="107" spans="1:16" s="2" customFormat="1" ht="18.75" customHeight="1">
      <c r="A107" s="14" t="s">
        <v>231</v>
      </c>
      <c r="B107" s="15">
        <v>22024</v>
      </c>
      <c r="C107" s="14" t="s">
        <v>5</v>
      </c>
      <c r="D107" s="14" t="s">
        <v>232</v>
      </c>
      <c r="E107" s="14" t="s">
        <v>7</v>
      </c>
      <c r="F107" s="14" t="s">
        <v>233</v>
      </c>
      <c r="G107" s="16">
        <v>30.7</v>
      </c>
      <c r="H107" s="16">
        <v>34.5</v>
      </c>
      <c r="I107" s="31"/>
      <c r="J107" s="16">
        <v>65.2</v>
      </c>
      <c r="K107" s="16">
        <f>ROUND(J107*0.5,2)</f>
        <v>32.6</v>
      </c>
      <c r="L107" s="16">
        <v>79.6</v>
      </c>
      <c r="M107" s="16">
        <f>ROUND(L107*0.5,2)</f>
        <v>39.8</v>
      </c>
      <c r="N107" s="16">
        <f>K107+M107</f>
        <v>72.4</v>
      </c>
      <c r="O107" s="14">
        <v>3</v>
      </c>
      <c r="P107" s="27" t="s">
        <v>387</v>
      </c>
    </row>
    <row r="108" spans="1:16" s="2" customFormat="1" ht="18.75" customHeight="1">
      <c r="A108" s="7" t="s">
        <v>231</v>
      </c>
      <c r="B108" s="12">
        <v>22025</v>
      </c>
      <c r="C108" s="7" t="s">
        <v>5</v>
      </c>
      <c r="D108" s="7" t="s">
        <v>240</v>
      </c>
      <c r="E108" s="7" t="s">
        <v>7</v>
      </c>
      <c r="F108" s="7" t="s">
        <v>241</v>
      </c>
      <c r="G108" s="9">
        <v>31</v>
      </c>
      <c r="H108" s="9">
        <v>38.4</v>
      </c>
      <c r="I108" s="30"/>
      <c r="J108" s="9">
        <v>69.4</v>
      </c>
      <c r="K108" s="9">
        <f>ROUND(J108*0.5,2)</f>
        <v>34.7</v>
      </c>
      <c r="L108" s="9">
        <v>82.4</v>
      </c>
      <c r="M108" s="9">
        <f>ROUND(L108*0.5,2)</f>
        <v>41.2</v>
      </c>
      <c r="N108" s="9">
        <f>K108+M108</f>
        <v>75.9</v>
      </c>
      <c r="O108" s="7">
        <v>1</v>
      </c>
      <c r="P108" s="49" t="s">
        <v>388</v>
      </c>
    </row>
    <row r="109" spans="1:16" s="2" customFormat="1" ht="18.75" customHeight="1">
      <c r="A109" s="7" t="s">
        <v>231</v>
      </c>
      <c r="B109" s="12">
        <v>22025</v>
      </c>
      <c r="C109" s="7" t="s">
        <v>5</v>
      </c>
      <c r="D109" s="7" t="s">
        <v>246</v>
      </c>
      <c r="E109" s="7" t="s">
        <v>12</v>
      </c>
      <c r="F109" s="7" t="s">
        <v>247</v>
      </c>
      <c r="G109" s="9">
        <v>32.1</v>
      </c>
      <c r="H109" s="9">
        <v>33.4</v>
      </c>
      <c r="I109" s="30"/>
      <c r="J109" s="9">
        <v>65.5</v>
      </c>
      <c r="K109" s="9">
        <f>ROUND(J109*0.5,2)</f>
        <v>32.75</v>
      </c>
      <c r="L109" s="9">
        <v>82</v>
      </c>
      <c r="M109" s="9">
        <f>ROUND(L109*0.5,2)</f>
        <v>41</v>
      </c>
      <c r="N109" s="9">
        <f>K109+M109</f>
        <v>73.75</v>
      </c>
      <c r="O109" s="7">
        <v>2</v>
      </c>
      <c r="P109" s="49" t="s">
        <v>388</v>
      </c>
    </row>
    <row r="110" spans="1:16" s="2" customFormat="1" ht="18.75" customHeight="1">
      <c r="A110" s="7" t="s">
        <v>231</v>
      </c>
      <c r="B110" s="12">
        <v>22025</v>
      </c>
      <c r="C110" s="7" t="s">
        <v>5</v>
      </c>
      <c r="D110" s="7" t="s">
        <v>238</v>
      </c>
      <c r="E110" s="7" t="s">
        <v>7</v>
      </c>
      <c r="F110" s="7" t="s">
        <v>239</v>
      </c>
      <c r="G110" s="9">
        <v>36.1</v>
      </c>
      <c r="H110" s="9">
        <v>26.4</v>
      </c>
      <c r="I110" s="30"/>
      <c r="J110" s="9">
        <v>62.5</v>
      </c>
      <c r="K110" s="9">
        <f>ROUND(J110*0.5,2)</f>
        <v>31.25</v>
      </c>
      <c r="L110" s="9">
        <v>82</v>
      </c>
      <c r="M110" s="9">
        <f>ROUND(L110*0.5,2)</f>
        <v>41</v>
      </c>
      <c r="N110" s="9">
        <f>K110+M110</f>
        <v>72.25</v>
      </c>
      <c r="O110" s="7">
        <v>3</v>
      </c>
      <c r="P110" s="26" t="s">
        <v>387</v>
      </c>
    </row>
    <row r="111" spans="1:16" s="2" customFormat="1" ht="18.75" customHeight="1">
      <c r="A111" s="7" t="s">
        <v>231</v>
      </c>
      <c r="B111" s="12">
        <v>22025</v>
      </c>
      <c r="C111" s="7" t="s">
        <v>5</v>
      </c>
      <c r="D111" s="7" t="s">
        <v>248</v>
      </c>
      <c r="E111" s="7" t="s">
        <v>12</v>
      </c>
      <c r="F111" s="7" t="s">
        <v>249</v>
      </c>
      <c r="G111" s="9">
        <v>27.8</v>
      </c>
      <c r="H111" s="9">
        <v>33.1</v>
      </c>
      <c r="I111" s="30"/>
      <c r="J111" s="9">
        <v>60.900000000000006</v>
      </c>
      <c r="K111" s="9">
        <f>ROUND(J111*0.5,2)</f>
        <v>30.45</v>
      </c>
      <c r="L111" s="9">
        <v>82.8</v>
      </c>
      <c r="M111" s="9">
        <f>ROUND(L111*0.5,2)</f>
        <v>41.4</v>
      </c>
      <c r="N111" s="9">
        <f>K111+M111</f>
        <v>71.85</v>
      </c>
      <c r="O111" s="7">
        <v>4</v>
      </c>
      <c r="P111" s="26" t="s">
        <v>387</v>
      </c>
    </row>
    <row r="112" spans="1:16" s="2" customFormat="1" ht="18.75" customHeight="1">
      <c r="A112" s="7" t="s">
        <v>231</v>
      </c>
      <c r="B112" s="12">
        <v>22025</v>
      </c>
      <c r="C112" s="7" t="s">
        <v>5</v>
      </c>
      <c r="D112" s="7" t="s">
        <v>244</v>
      </c>
      <c r="E112" s="7" t="s">
        <v>12</v>
      </c>
      <c r="F112" s="7" t="s">
        <v>245</v>
      </c>
      <c r="G112" s="9">
        <v>26</v>
      </c>
      <c r="H112" s="9">
        <v>36.2</v>
      </c>
      <c r="I112" s="30"/>
      <c r="J112" s="9">
        <v>62.2</v>
      </c>
      <c r="K112" s="9">
        <f>ROUND(J112*0.5,2)</f>
        <v>31.1</v>
      </c>
      <c r="L112" s="9">
        <v>78</v>
      </c>
      <c r="M112" s="9">
        <f>ROUND(L112*0.5,2)</f>
        <v>39</v>
      </c>
      <c r="N112" s="9">
        <f>K112+M112</f>
        <v>70.1</v>
      </c>
      <c r="O112" s="7">
        <v>5</v>
      </c>
      <c r="P112" s="26" t="s">
        <v>387</v>
      </c>
    </row>
    <row r="113" spans="1:16" s="2" customFormat="1" ht="18.75" customHeight="1">
      <c r="A113" s="7" t="s">
        <v>231</v>
      </c>
      <c r="B113" s="12">
        <v>22025</v>
      </c>
      <c r="C113" s="7" t="s">
        <v>5</v>
      </c>
      <c r="D113" s="7" t="s">
        <v>242</v>
      </c>
      <c r="E113" s="7" t="s">
        <v>12</v>
      </c>
      <c r="F113" s="7" t="s">
        <v>243</v>
      </c>
      <c r="G113" s="9">
        <v>22.5</v>
      </c>
      <c r="H113" s="9">
        <v>38.1</v>
      </c>
      <c r="I113" s="30"/>
      <c r="J113" s="9">
        <v>60.6</v>
      </c>
      <c r="K113" s="9">
        <f>ROUND(J113*0.5,2)</f>
        <v>30.3</v>
      </c>
      <c r="L113" s="9">
        <v>78.6</v>
      </c>
      <c r="M113" s="9">
        <f>ROUND(L113*0.5,2)</f>
        <v>39.3</v>
      </c>
      <c r="N113" s="9">
        <f>K113+M113</f>
        <v>69.6</v>
      </c>
      <c r="O113" s="7">
        <v>6</v>
      </c>
      <c r="P113" s="26" t="s">
        <v>387</v>
      </c>
    </row>
    <row r="114" spans="1:16" s="2" customFormat="1" ht="18.75" customHeight="1">
      <c r="A114" s="14" t="s">
        <v>250</v>
      </c>
      <c r="B114" s="15">
        <v>22026</v>
      </c>
      <c r="C114" s="14" t="s">
        <v>5</v>
      </c>
      <c r="D114" s="14" t="s">
        <v>251</v>
      </c>
      <c r="E114" s="14" t="s">
        <v>12</v>
      </c>
      <c r="F114" s="14" t="s">
        <v>252</v>
      </c>
      <c r="G114" s="16">
        <v>35.7</v>
      </c>
      <c r="H114" s="16">
        <v>36.1</v>
      </c>
      <c r="I114" s="31"/>
      <c r="J114" s="16">
        <v>71.80000000000001</v>
      </c>
      <c r="K114" s="16">
        <f>ROUND(J114*0.5,2)</f>
        <v>35.9</v>
      </c>
      <c r="L114" s="16">
        <v>81.6</v>
      </c>
      <c r="M114" s="16">
        <f>ROUND(L114*0.5,2)</f>
        <v>40.8</v>
      </c>
      <c r="N114" s="16">
        <f>K114+M114</f>
        <v>76.69999999999999</v>
      </c>
      <c r="O114" s="14">
        <v>1</v>
      </c>
      <c r="P114" s="48" t="s">
        <v>388</v>
      </c>
    </row>
    <row r="115" spans="1:16" s="2" customFormat="1" ht="18.75" customHeight="1">
      <c r="A115" s="14" t="s">
        <v>250</v>
      </c>
      <c r="B115" s="15">
        <v>22026</v>
      </c>
      <c r="C115" s="14" t="s">
        <v>5</v>
      </c>
      <c r="D115" s="14" t="s">
        <v>253</v>
      </c>
      <c r="E115" s="14" t="s">
        <v>7</v>
      </c>
      <c r="F115" s="14" t="s">
        <v>254</v>
      </c>
      <c r="G115" s="16">
        <v>29.5</v>
      </c>
      <c r="H115" s="16">
        <v>32.6</v>
      </c>
      <c r="I115" s="31"/>
      <c r="J115" s="16">
        <v>62.1</v>
      </c>
      <c r="K115" s="16">
        <f>ROUND(J115*0.5,2)</f>
        <v>31.05</v>
      </c>
      <c r="L115" s="16">
        <v>85.6</v>
      </c>
      <c r="M115" s="16">
        <f>ROUND(L115*0.5,2)</f>
        <v>42.8</v>
      </c>
      <c r="N115" s="16">
        <f>K115+M115</f>
        <v>73.85</v>
      </c>
      <c r="O115" s="14">
        <v>2</v>
      </c>
      <c r="P115" s="48" t="s">
        <v>388</v>
      </c>
    </row>
    <row r="116" spans="1:16" s="2" customFormat="1" ht="18.75" customHeight="1">
      <c r="A116" s="14" t="s">
        <v>250</v>
      </c>
      <c r="B116" s="15">
        <v>22026</v>
      </c>
      <c r="C116" s="14" t="s">
        <v>5</v>
      </c>
      <c r="D116" s="14" t="s">
        <v>255</v>
      </c>
      <c r="E116" s="14" t="s">
        <v>12</v>
      </c>
      <c r="F116" s="14" t="s">
        <v>256</v>
      </c>
      <c r="G116" s="16">
        <v>29.1</v>
      </c>
      <c r="H116" s="16">
        <v>30.7</v>
      </c>
      <c r="I116" s="31"/>
      <c r="J116" s="16">
        <v>59.8</v>
      </c>
      <c r="K116" s="16">
        <f>ROUND(J116*0.5,2)</f>
        <v>29.9</v>
      </c>
      <c r="L116" s="16">
        <v>86.6</v>
      </c>
      <c r="M116" s="16">
        <f>ROUND(L116*0.5,2)</f>
        <v>43.3</v>
      </c>
      <c r="N116" s="16">
        <f>K116+M116</f>
        <v>73.19999999999999</v>
      </c>
      <c r="O116" s="14">
        <v>3</v>
      </c>
      <c r="P116" s="27" t="s">
        <v>387</v>
      </c>
    </row>
    <row r="117" spans="1:16" s="2" customFormat="1" ht="18.75" customHeight="1">
      <c r="A117" s="14" t="s">
        <v>250</v>
      </c>
      <c r="B117" s="15">
        <v>22026</v>
      </c>
      <c r="C117" s="14" t="s">
        <v>5</v>
      </c>
      <c r="D117" s="14" t="s">
        <v>257</v>
      </c>
      <c r="E117" s="14" t="s">
        <v>12</v>
      </c>
      <c r="F117" s="14" t="s">
        <v>258</v>
      </c>
      <c r="G117" s="16">
        <v>32.9</v>
      </c>
      <c r="H117" s="16">
        <v>29.8</v>
      </c>
      <c r="I117" s="31"/>
      <c r="J117" s="16">
        <v>62.7</v>
      </c>
      <c r="K117" s="16">
        <f>ROUND(J117*0.5,2)</f>
        <v>31.35</v>
      </c>
      <c r="L117" s="16">
        <v>80.8</v>
      </c>
      <c r="M117" s="16">
        <f>ROUND(L117*0.5,2)</f>
        <v>40.4</v>
      </c>
      <c r="N117" s="16">
        <f>K117+M117</f>
        <v>71.75</v>
      </c>
      <c r="O117" s="14">
        <v>4</v>
      </c>
      <c r="P117" s="27" t="s">
        <v>387</v>
      </c>
    </row>
    <row r="118" spans="1:16" s="2" customFormat="1" ht="18.75" customHeight="1">
      <c r="A118" s="14" t="s">
        <v>250</v>
      </c>
      <c r="B118" s="15">
        <v>22026</v>
      </c>
      <c r="C118" s="14" t="s">
        <v>5</v>
      </c>
      <c r="D118" s="14" t="s">
        <v>259</v>
      </c>
      <c r="E118" s="14" t="s">
        <v>12</v>
      </c>
      <c r="F118" s="14" t="s">
        <v>260</v>
      </c>
      <c r="G118" s="16">
        <v>31.9</v>
      </c>
      <c r="H118" s="16">
        <v>31.2</v>
      </c>
      <c r="I118" s="31"/>
      <c r="J118" s="16">
        <v>63.099999999999994</v>
      </c>
      <c r="K118" s="16">
        <f>ROUND(J118*0.5,2)</f>
        <v>31.55</v>
      </c>
      <c r="L118" s="16">
        <v>78.2</v>
      </c>
      <c r="M118" s="16">
        <f>ROUND(L118*0.5,2)</f>
        <v>39.1</v>
      </c>
      <c r="N118" s="16">
        <f>K118+M118</f>
        <v>70.65</v>
      </c>
      <c r="O118" s="14">
        <v>5</v>
      </c>
      <c r="P118" s="27" t="s">
        <v>387</v>
      </c>
    </row>
    <row r="119" spans="1:16" s="2" customFormat="1" ht="18.75" customHeight="1">
      <c r="A119" s="14" t="s">
        <v>250</v>
      </c>
      <c r="B119" s="15">
        <v>22026</v>
      </c>
      <c r="C119" s="14" t="s">
        <v>5</v>
      </c>
      <c r="D119" s="14" t="s">
        <v>261</v>
      </c>
      <c r="E119" s="14" t="s">
        <v>12</v>
      </c>
      <c r="F119" s="14" t="s">
        <v>262</v>
      </c>
      <c r="G119" s="16">
        <v>25.8</v>
      </c>
      <c r="H119" s="16">
        <v>35.1</v>
      </c>
      <c r="I119" s="31"/>
      <c r="J119" s="16">
        <v>60.900000000000006</v>
      </c>
      <c r="K119" s="16">
        <f>ROUND(J119*0.5,2)</f>
        <v>30.45</v>
      </c>
      <c r="L119" s="16">
        <v>78.8</v>
      </c>
      <c r="M119" s="16">
        <f>ROUND(L119*0.5,2)</f>
        <v>39.4</v>
      </c>
      <c r="N119" s="16">
        <f>K119+M119</f>
        <v>69.85</v>
      </c>
      <c r="O119" s="14">
        <v>6</v>
      </c>
      <c r="P119" s="27" t="s">
        <v>387</v>
      </c>
    </row>
    <row r="120" spans="1:16" s="2" customFormat="1" ht="18.75" customHeight="1">
      <c r="A120" s="7" t="s">
        <v>47</v>
      </c>
      <c r="B120" s="12">
        <v>22027</v>
      </c>
      <c r="C120" s="7" t="s">
        <v>5</v>
      </c>
      <c r="D120" s="7" t="s">
        <v>273</v>
      </c>
      <c r="E120" s="7" t="s">
        <v>7</v>
      </c>
      <c r="F120" s="7" t="s">
        <v>274</v>
      </c>
      <c r="G120" s="9">
        <v>28.7</v>
      </c>
      <c r="H120" s="9">
        <v>38.9</v>
      </c>
      <c r="I120" s="30"/>
      <c r="J120" s="9">
        <v>67.6</v>
      </c>
      <c r="K120" s="9">
        <f>ROUND(J120*0.5,2)</f>
        <v>33.8</v>
      </c>
      <c r="L120" s="9">
        <v>83.8</v>
      </c>
      <c r="M120" s="9">
        <f>ROUND(L120*0.5,2)</f>
        <v>41.9</v>
      </c>
      <c r="N120" s="9">
        <f>K120+M120</f>
        <v>75.69999999999999</v>
      </c>
      <c r="O120" s="7">
        <v>1</v>
      </c>
      <c r="P120" s="49" t="s">
        <v>388</v>
      </c>
    </row>
    <row r="121" spans="1:16" s="2" customFormat="1" ht="18.75" customHeight="1">
      <c r="A121" s="7" t="s">
        <v>47</v>
      </c>
      <c r="B121" s="12">
        <v>22027</v>
      </c>
      <c r="C121" s="7" t="s">
        <v>5</v>
      </c>
      <c r="D121" s="7" t="s">
        <v>56</v>
      </c>
      <c r="E121" s="7" t="s">
        <v>7</v>
      </c>
      <c r="F121" s="7" t="s">
        <v>57</v>
      </c>
      <c r="G121" s="9">
        <v>28.2</v>
      </c>
      <c r="H121" s="9">
        <v>33.4</v>
      </c>
      <c r="I121" s="30"/>
      <c r="J121" s="9">
        <v>61.599999999999994</v>
      </c>
      <c r="K121" s="9">
        <f>ROUND(J121*0.5,2)</f>
        <v>30.8</v>
      </c>
      <c r="L121" s="9">
        <v>83.8</v>
      </c>
      <c r="M121" s="9">
        <f>ROUND(L121*0.5,2)</f>
        <v>41.9</v>
      </c>
      <c r="N121" s="9">
        <f>K121+M121</f>
        <v>72.7</v>
      </c>
      <c r="O121" s="7">
        <v>2</v>
      </c>
      <c r="P121" s="49" t="s">
        <v>388</v>
      </c>
    </row>
    <row r="122" spans="1:16" s="2" customFormat="1" ht="18.75" customHeight="1">
      <c r="A122" s="7" t="s">
        <v>47</v>
      </c>
      <c r="B122" s="12">
        <v>22027</v>
      </c>
      <c r="C122" s="7" t="s">
        <v>5</v>
      </c>
      <c r="D122" s="7" t="s">
        <v>68</v>
      </c>
      <c r="E122" s="7" t="s">
        <v>7</v>
      </c>
      <c r="F122" s="7" t="s">
        <v>69</v>
      </c>
      <c r="G122" s="9">
        <v>31.4</v>
      </c>
      <c r="H122" s="9">
        <v>30.1</v>
      </c>
      <c r="I122" s="30"/>
      <c r="J122" s="9">
        <v>61.5</v>
      </c>
      <c r="K122" s="9">
        <f>ROUND(J122*0.5,2)</f>
        <v>30.75</v>
      </c>
      <c r="L122" s="9">
        <v>82.2</v>
      </c>
      <c r="M122" s="9">
        <f>ROUND(L122*0.5,2)</f>
        <v>41.1</v>
      </c>
      <c r="N122" s="9">
        <f>K122+M122</f>
        <v>71.85</v>
      </c>
      <c r="O122" s="7">
        <v>3</v>
      </c>
      <c r="P122" s="26" t="s">
        <v>387</v>
      </c>
    </row>
    <row r="123" spans="1:16" s="2" customFormat="1" ht="18.75" customHeight="1">
      <c r="A123" s="7" t="s">
        <v>47</v>
      </c>
      <c r="B123" s="12">
        <v>22027</v>
      </c>
      <c r="C123" s="7" t="s">
        <v>5</v>
      </c>
      <c r="D123" s="7" t="s">
        <v>48</v>
      </c>
      <c r="E123" s="7" t="s">
        <v>7</v>
      </c>
      <c r="F123" s="7" t="s">
        <v>49</v>
      </c>
      <c r="G123" s="9">
        <v>33.9</v>
      </c>
      <c r="H123" s="9">
        <v>23.8</v>
      </c>
      <c r="I123" s="30"/>
      <c r="J123" s="9">
        <v>57.7</v>
      </c>
      <c r="K123" s="9">
        <f>ROUND(J123*0.5,2)</f>
        <v>28.85</v>
      </c>
      <c r="L123" s="9">
        <v>79.4</v>
      </c>
      <c r="M123" s="9">
        <f>ROUND(L123*0.5,2)</f>
        <v>39.7</v>
      </c>
      <c r="N123" s="9">
        <f>K123+M123</f>
        <v>68.55000000000001</v>
      </c>
      <c r="O123" s="7">
        <v>4</v>
      </c>
      <c r="P123" s="26" t="s">
        <v>387</v>
      </c>
    </row>
    <row r="124" spans="1:16" s="2" customFormat="1" ht="18.75" customHeight="1">
      <c r="A124" s="7" t="s">
        <v>47</v>
      </c>
      <c r="B124" s="12">
        <v>22027</v>
      </c>
      <c r="C124" s="7" t="s">
        <v>5</v>
      </c>
      <c r="D124" s="7" t="s">
        <v>269</v>
      </c>
      <c r="E124" s="7" t="s">
        <v>7</v>
      </c>
      <c r="F124" s="7" t="s">
        <v>270</v>
      </c>
      <c r="G124" s="9">
        <v>28.1</v>
      </c>
      <c r="H124" s="9">
        <v>29.5</v>
      </c>
      <c r="I124" s="30"/>
      <c r="J124" s="9">
        <v>57.6</v>
      </c>
      <c r="K124" s="9">
        <f>ROUND(J124*0.5,2)</f>
        <v>28.8</v>
      </c>
      <c r="L124" s="9">
        <v>76.2</v>
      </c>
      <c r="M124" s="9">
        <f>ROUND(L124*0.5,2)</f>
        <v>38.1</v>
      </c>
      <c r="N124" s="9">
        <f>K124+M124</f>
        <v>66.9</v>
      </c>
      <c r="O124" s="7">
        <v>5</v>
      </c>
      <c r="P124" s="26" t="s">
        <v>387</v>
      </c>
    </row>
    <row r="125" spans="1:16" s="2" customFormat="1" ht="18.75" customHeight="1">
      <c r="A125" s="7" t="s">
        <v>47</v>
      </c>
      <c r="B125" s="12">
        <v>22027</v>
      </c>
      <c r="C125" s="7" t="s">
        <v>5</v>
      </c>
      <c r="D125" s="7" t="s">
        <v>285</v>
      </c>
      <c r="E125" s="7" t="s">
        <v>12</v>
      </c>
      <c r="F125" s="7" t="s">
        <v>286</v>
      </c>
      <c r="G125" s="9">
        <v>24.4</v>
      </c>
      <c r="H125" s="9">
        <v>25.8</v>
      </c>
      <c r="I125" s="30">
        <v>10</v>
      </c>
      <c r="J125" s="9">
        <v>60.2</v>
      </c>
      <c r="K125" s="9">
        <f>ROUND(J125*0.5,2)</f>
        <v>30.1</v>
      </c>
      <c r="L125" s="24" t="s">
        <v>385</v>
      </c>
      <c r="M125" s="9"/>
      <c r="N125" s="9"/>
      <c r="O125" s="7"/>
      <c r="P125" s="26" t="s">
        <v>387</v>
      </c>
    </row>
    <row r="126" spans="1:16" s="2" customFormat="1" ht="18.75" customHeight="1">
      <c r="A126" s="14" t="s">
        <v>42</v>
      </c>
      <c r="B126" s="15">
        <v>22028</v>
      </c>
      <c r="C126" s="14" t="s">
        <v>5</v>
      </c>
      <c r="D126" s="14" t="s">
        <v>43</v>
      </c>
      <c r="E126" s="14" t="s">
        <v>12</v>
      </c>
      <c r="F126" s="14" t="s">
        <v>44</v>
      </c>
      <c r="G126" s="16">
        <v>31.8</v>
      </c>
      <c r="H126" s="16">
        <v>36.1</v>
      </c>
      <c r="I126" s="31"/>
      <c r="J126" s="16">
        <v>67.9</v>
      </c>
      <c r="K126" s="16">
        <f>ROUND(J126*0.5,2)</f>
        <v>33.95</v>
      </c>
      <c r="L126" s="16">
        <v>80.8</v>
      </c>
      <c r="M126" s="16">
        <f>ROUND(L126*0.5,2)</f>
        <v>40.4</v>
      </c>
      <c r="N126" s="16">
        <f>K126+M126</f>
        <v>74.35</v>
      </c>
      <c r="O126" s="14">
        <v>1</v>
      </c>
      <c r="P126" s="48" t="s">
        <v>388</v>
      </c>
    </row>
    <row r="127" spans="1:16" s="2" customFormat="1" ht="18.75" customHeight="1">
      <c r="A127" s="14" t="s">
        <v>42</v>
      </c>
      <c r="B127" s="15">
        <v>22028</v>
      </c>
      <c r="C127" s="14" t="s">
        <v>5</v>
      </c>
      <c r="D127" s="14" t="s">
        <v>60</v>
      </c>
      <c r="E127" s="14" t="s">
        <v>7</v>
      </c>
      <c r="F127" s="14" t="s">
        <v>61</v>
      </c>
      <c r="G127" s="16">
        <v>31.5</v>
      </c>
      <c r="H127" s="16">
        <v>35.5</v>
      </c>
      <c r="I127" s="31"/>
      <c r="J127" s="16">
        <v>67</v>
      </c>
      <c r="K127" s="16">
        <f>ROUND(J127*0.5,2)</f>
        <v>33.5</v>
      </c>
      <c r="L127" s="16">
        <v>80.2</v>
      </c>
      <c r="M127" s="16">
        <f>ROUND(L127*0.5,2)</f>
        <v>40.1</v>
      </c>
      <c r="N127" s="16">
        <f>K127+M127</f>
        <v>73.6</v>
      </c>
      <c r="O127" s="14">
        <v>2</v>
      </c>
      <c r="P127" s="48" t="s">
        <v>388</v>
      </c>
    </row>
    <row r="128" spans="1:16" s="2" customFormat="1" ht="18.75" customHeight="1">
      <c r="A128" s="14" t="s">
        <v>42</v>
      </c>
      <c r="B128" s="15">
        <v>22028</v>
      </c>
      <c r="C128" s="14" t="s">
        <v>5</v>
      </c>
      <c r="D128" s="14" t="s">
        <v>263</v>
      </c>
      <c r="E128" s="14" t="s">
        <v>7</v>
      </c>
      <c r="F128" s="14" t="s">
        <v>264</v>
      </c>
      <c r="G128" s="16">
        <v>30.7</v>
      </c>
      <c r="H128" s="16">
        <v>32.1</v>
      </c>
      <c r="I128" s="31"/>
      <c r="J128" s="16">
        <v>62.8</v>
      </c>
      <c r="K128" s="16">
        <f>ROUND(J128*0.5,2)</f>
        <v>31.4</v>
      </c>
      <c r="L128" s="16">
        <v>84</v>
      </c>
      <c r="M128" s="16">
        <f>ROUND(L128*0.5,2)</f>
        <v>42</v>
      </c>
      <c r="N128" s="16">
        <f>K128+M128</f>
        <v>73.4</v>
      </c>
      <c r="O128" s="14">
        <v>3</v>
      </c>
      <c r="P128" s="27" t="s">
        <v>387</v>
      </c>
    </row>
    <row r="129" spans="1:16" s="2" customFormat="1" ht="18.75" customHeight="1">
      <c r="A129" s="14" t="s">
        <v>42</v>
      </c>
      <c r="B129" s="15">
        <v>22028</v>
      </c>
      <c r="C129" s="14" t="s">
        <v>5</v>
      </c>
      <c r="D129" s="14" t="s">
        <v>104</v>
      </c>
      <c r="E129" s="14" t="s">
        <v>7</v>
      </c>
      <c r="F129" s="14" t="s">
        <v>105</v>
      </c>
      <c r="G129" s="16">
        <v>27.9</v>
      </c>
      <c r="H129" s="16">
        <v>34.2</v>
      </c>
      <c r="I129" s="31"/>
      <c r="J129" s="16">
        <v>62.1</v>
      </c>
      <c r="K129" s="16">
        <f>ROUND(J129*0.5,2)</f>
        <v>31.05</v>
      </c>
      <c r="L129" s="16">
        <v>82.8</v>
      </c>
      <c r="M129" s="16">
        <f>ROUND(L129*0.5,2)</f>
        <v>41.4</v>
      </c>
      <c r="N129" s="16">
        <f>K129+M129</f>
        <v>72.45</v>
      </c>
      <c r="O129" s="14">
        <v>4</v>
      </c>
      <c r="P129" s="27" t="s">
        <v>387</v>
      </c>
    </row>
    <row r="130" spans="1:16" s="2" customFormat="1" ht="18.75" customHeight="1">
      <c r="A130" s="14" t="s">
        <v>42</v>
      </c>
      <c r="B130" s="15">
        <v>22028</v>
      </c>
      <c r="C130" s="14" t="s">
        <v>5</v>
      </c>
      <c r="D130" s="21" t="s">
        <v>277</v>
      </c>
      <c r="E130" s="19" t="s">
        <v>7</v>
      </c>
      <c r="F130" s="19" t="s">
        <v>278</v>
      </c>
      <c r="G130" s="20">
        <v>29.3</v>
      </c>
      <c r="H130" s="20">
        <v>29</v>
      </c>
      <c r="I130" s="34"/>
      <c r="J130" s="20">
        <v>58.3</v>
      </c>
      <c r="K130" s="16">
        <f>ROUND(J130*0.5,2)</f>
        <v>29.15</v>
      </c>
      <c r="L130" s="20">
        <v>83.2</v>
      </c>
      <c r="M130" s="16">
        <f>ROUND(L130*0.5,2)</f>
        <v>41.6</v>
      </c>
      <c r="N130" s="16">
        <f>K130+M130</f>
        <v>70.75</v>
      </c>
      <c r="O130" s="14">
        <v>5</v>
      </c>
      <c r="P130" s="27" t="s">
        <v>387</v>
      </c>
    </row>
    <row r="131" spans="1:16" s="2" customFormat="1" ht="18.75" customHeight="1">
      <c r="A131" s="14" t="s">
        <v>42</v>
      </c>
      <c r="B131" s="15">
        <v>22028</v>
      </c>
      <c r="C131" s="14" t="s">
        <v>5</v>
      </c>
      <c r="D131" s="14" t="s">
        <v>58</v>
      </c>
      <c r="E131" s="14" t="s">
        <v>12</v>
      </c>
      <c r="F131" s="14" t="s">
        <v>59</v>
      </c>
      <c r="G131" s="16">
        <v>29.1</v>
      </c>
      <c r="H131" s="16">
        <v>30.7</v>
      </c>
      <c r="I131" s="31"/>
      <c r="J131" s="16">
        <v>59.8</v>
      </c>
      <c r="K131" s="16">
        <f>ROUND(J131*0.5,2)</f>
        <v>29.9</v>
      </c>
      <c r="L131" s="16">
        <v>80.4</v>
      </c>
      <c r="M131" s="16">
        <f>ROUND(L131*0.5,2)</f>
        <v>40.2</v>
      </c>
      <c r="N131" s="16">
        <f>K131+M131</f>
        <v>70.1</v>
      </c>
      <c r="O131" s="14">
        <v>6</v>
      </c>
      <c r="P131" s="27" t="s">
        <v>387</v>
      </c>
    </row>
    <row r="132" spans="1:16" s="2" customFormat="1" ht="18.75" customHeight="1">
      <c r="A132" s="7" t="s">
        <v>287</v>
      </c>
      <c r="B132" s="12">
        <v>22029</v>
      </c>
      <c r="C132" s="7" t="s">
        <v>5</v>
      </c>
      <c r="D132" s="7" t="s">
        <v>288</v>
      </c>
      <c r="E132" s="7" t="s">
        <v>7</v>
      </c>
      <c r="F132" s="7" t="s">
        <v>289</v>
      </c>
      <c r="G132" s="9">
        <v>33</v>
      </c>
      <c r="H132" s="9">
        <v>36.2</v>
      </c>
      <c r="I132" s="30"/>
      <c r="J132" s="9">
        <v>69.2</v>
      </c>
      <c r="K132" s="9">
        <f>ROUND(J132*0.5,2)</f>
        <v>34.6</v>
      </c>
      <c r="L132" s="9">
        <v>84.4</v>
      </c>
      <c r="M132" s="9">
        <f>ROUND(L132*0.5,2)</f>
        <v>42.2</v>
      </c>
      <c r="N132" s="9">
        <f>K132+M132</f>
        <v>76.80000000000001</v>
      </c>
      <c r="O132" s="7">
        <v>1</v>
      </c>
      <c r="P132" s="49" t="s">
        <v>386</v>
      </c>
    </row>
    <row r="133" spans="1:16" s="2" customFormat="1" ht="18.75" customHeight="1">
      <c r="A133" s="7" t="s">
        <v>287</v>
      </c>
      <c r="B133" s="12">
        <v>22029</v>
      </c>
      <c r="C133" s="7" t="s">
        <v>5</v>
      </c>
      <c r="D133" s="7" t="s">
        <v>292</v>
      </c>
      <c r="E133" s="7" t="s">
        <v>7</v>
      </c>
      <c r="F133" s="7" t="s">
        <v>293</v>
      </c>
      <c r="G133" s="9">
        <v>29.1</v>
      </c>
      <c r="H133" s="9">
        <v>31.8</v>
      </c>
      <c r="I133" s="30"/>
      <c r="J133" s="9">
        <v>60.900000000000006</v>
      </c>
      <c r="K133" s="9">
        <f>ROUND(J133*0.5,2)</f>
        <v>30.45</v>
      </c>
      <c r="L133" s="9">
        <v>77.6</v>
      </c>
      <c r="M133" s="9">
        <f>ROUND(L133*0.5,2)</f>
        <v>38.8</v>
      </c>
      <c r="N133" s="9">
        <f>K133+M133</f>
        <v>69.25</v>
      </c>
      <c r="O133" s="7">
        <v>2</v>
      </c>
      <c r="P133" s="26" t="s">
        <v>387</v>
      </c>
    </row>
    <row r="134" spans="1:16" s="2" customFormat="1" ht="18.75" customHeight="1">
      <c r="A134" s="7" t="s">
        <v>287</v>
      </c>
      <c r="B134" s="12">
        <v>22029</v>
      </c>
      <c r="C134" s="7" t="s">
        <v>5</v>
      </c>
      <c r="D134" s="7" t="s">
        <v>290</v>
      </c>
      <c r="E134" s="7" t="s">
        <v>12</v>
      </c>
      <c r="F134" s="7" t="s">
        <v>291</v>
      </c>
      <c r="G134" s="9">
        <v>33.1</v>
      </c>
      <c r="H134" s="9">
        <v>26.4</v>
      </c>
      <c r="I134" s="30"/>
      <c r="J134" s="9">
        <v>59.5</v>
      </c>
      <c r="K134" s="9">
        <f>ROUND(J134*0.5,2)</f>
        <v>29.75</v>
      </c>
      <c r="L134" s="9">
        <v>78.6</v>
      </c>
      <c r="M134" s="9">
        <f>ROUND(L134*0.5,2)</f>
        <v>39.3</v>
      </c>
      <c r="N134" s="9">
        <f>K134+M134</f>
        <v>69.05</v>
      </c>
      <c r="O134" s="7">
        <v>3</v>
      </c>
      <c r="P134" s="26" t="s">
        <v>387</v>
      </c>
    </row>
    <row r="135" spans="1:16" s="2" customFormat="1" ht="18.75" customHeight="1">
      <c r="A135" s="14" t="s">
        <v>287</v>
      </c>
      <c r="B135" s="15">
        <v>22030</v>
      </c>
      <c r="C135" s="14" t="s">
        <v>5</v>
      </c>
      <c r="D135" s="14" t="s">
        <v>302</v>
      </c>
      <c r="E135" s="14" t="s">
        <v>12</v>
      </c>
      <c r="F135" s="14" t="s">
        <v>303</v>
      </c>
      <c r="G135" s="16">
        <v>30.9</v>
      </c>
      <c r="H135" s="16">
        <v>34.3</v>
      </c>
      <c r="I135" s="31"/>
      <c r="J135" s="16">
        <v>65.19999999999999</v>
      </c>
      <c r="K135" s="16">
        <f>ROUND(J135*0.5,2)</f>
        <v>32.6</v>
      </c>
      <c r="L135" s="16">
        <v>84.6</v>
      </c>
      <c r="M135" s="16">
        <f>ROUND(L135*0.5,2)</f>
        <v>42.3</v>
      </c>
      <c r="N135" s="16">
        <f>K135+M135</f>
        <v>74.9</v>
      </c>
      <c r="O135" s="14">
        <v>1</v>
      </c>
      <c r="P135" s="48" t="s">
        <v>388</v>
      </c>
    </row>
    <row r="136" spans="1:16" s="2" customFormat="1" ht="18.75" customHeight="1">
      <c r="A136" s="14" t="s">
        <v>287</v>
      </c>
      <c r="B136" s="15">
        <v>22030</v>
      </c>
      <c r="C136" s="14" t="s">
        <v>5</v>
      </c>
      <c r="D136" s="14" t="s">
        <v>300</v>
      </c>
      <c r="E136" s="14" t="s">
        <v>12</v>
      </c>
      <c r="F136" s="14" t="s">
        <v>301</v>
      </c>
      <c r="G136" s="16">
        <v>37.6</v>
      </c>
      <c r="H136" s="16">
        <v>30</v>
      </c>
      <c r="I136" s="31"/>
      <c r="J136" s="16">
        <v>67.6</v>
      </c>
      <c r="K136" s="16">
        <f>ROUND(J136*0.5,2)</f>
        <v>33.8</v>
      </c>
      <c r="L136" s="16">
        <v>80</v>
      </c>
      <c r="M136" s="16">
        <f>ROUND(L136*0.5,2)</f>
        <v>40</v>
      </c>
      <c r="N136" s="16">
        <f>K136+M136</f>
        <v>73.8</v>
      </c>
      <c r="O136" s="14">
        <v>2</v>
      </c>
      <c r="P136" s="48" t="s">
        <v>388</v>
      </c>
    </row>
    <row r="137" spans="1:16" s="2" customFormat="1" ht="18.75" customHeight="1">
      <c r="A137" s="14" t="s">
        <v>287</v>
      </c>
      <c r="B137" s="15">
        <v>22030</v>
      </c>
      <c r="C137" s="14" t="s">
        <v>5</v>
      </c>
      <c r="D137" s="14" t="s">
        <v>294</v>
      </c>
      <c r="E137" s="14" t="s">
        <v>12</v>
      </c>
      <c r="F137" s="14" t="s">
        <v>295</v>
      </c>
      <c r="G137" s="16">
        <v>27.7</v>
      </c>
      <c r="H137" s="16">
        <v>27.9</v>
      </c>
      <c r="I137" s="31"/>
      <c r="J137" s="16">
        <v>55.599999999999994</v>
      </c>
      <c r="K137" s="16">
        <f>ROUND(J137*0.5,2)</f>
        <v>27.8</v>
      </c>
      <c r="L137" s="16">
        <v>83.8</v>
      </c>
      <c r="M137" s="16">
        <f>ROUND(L137*0.5,2)</f>
        <v>41.9</v>
      </c>
      <c r="N137" s="16">
        <f>K137+M137</f>
        <v>69.7</v>
      </c>
      <c r="O137" s="14">
        <v>3</v>
      </c>
      <c r="P137" s="27" t="s">
        <v>387</v>
      </c>
    </row>
    <row r="138" spans="1:16" s="2" customFormat="1" ht="18.75" customHeight="1">
      <c r="A138" s="14" t="s">
        <v>287</v>
      </c>
      <c r="B138" s="15">
        <v>22030</v>
      </c>
      <c r="C138" s="14" t="s">
        <v>5</v>
      </c>
      <c r="D138" s="14" t="s">
        <v>296</v>
      </c>
      <c r="E138" s="14" t="s">
        <v>7</v>
      </c>
      <c r="F138" s="14" t="s">
        <v>297</v>
      </c>
      <c r="G138" s="16">
        <v>24.2</v>
      </c>
      <c r="H138" s="16">
        <v>35.3</v>
      </c>
      <c r="I138" s="31"/>
      <c r="J138" s="16">
        <v>59.5</v>
      </c>
      <c r="K138" s="16">
        <f>ROUND(J138*0.5,2)</f>
        <v>29.75</v>
      </c>
      <c r="L138" s="16">
        <v>79.6</v>
      </c>
      <c r="M138" s="16">
        <f>ROUND(L138*0.5,2)</f>
        <v>39.8</v>
      </c>
      <c r="N138" s="16">
        <f>K138+M138</f>
        <v>69.55</v>
      </c>
      <c r="O138" s="14">
        <v>4</v>
      </c>
      <c r="P138" s="27" t="s">
        <v>387</v>
      </c>
    </row>
    <row r="139" spans="1:16" s="2" customFormat="1" ht="18.75" customHeight="1">
      <c r="A139" s="14" t="s">
        <v>287</v>
      </c>
      <c r="B139" s="15">
        <v>22030</v>
      </c>
      <c r="C139" s="14" t="s">
        <v>5</v>
      </c>
      <c r="D139" s="14" t="s">
        <v>298</v>
      </c>
      <c r="E139" s="14" t="s">
        <v>12</v>
      </c>
      <c r="F139" s="14" t="s">
        <v>299</v>
      </c>
      <c r="G139" s="16">
        <v>23</v>
      </c>
      <c r="H139" s="16">
        <v>32.6</v>
      </c>
      <c r="I139" s="31"/>
      <c r="J139" s="16">
        <v>55.6</v>
      </c>
      <c r="K139" s="16">
        <f>ROUND(J139*0.5,2)</f>
        <v>27.8</v>
      </c>
      <c r="L139" s="16">
        <v>80.6</v>
      </c>
      <c r="M139" s="16">
        <f>ROUND(L139*0.5,2)</f>
        <v>40.3</v>
      </c>
      <c r="N139" s="16">
        <f>K139+M139</f>
        <v>68.1</v>
      </c>
      <c r="O139" s="14">
        <v>5</v>
      </c>
      <c r="P139" s="27" t="s">
        <v>387</v>
      </c>
    </row>
    <row r="140" spans="1:16" s="2" customFormat="1" ht="18.75" customHeight="1">
      <c r="A140" s="14" t="s">
        <v>287</v>
      </c>
      <c r="B140" s="15">
        <v>22030</v>
      </c>
      <c r="C140" s="14" t="s">
        <v>5</v>
      </c>
      <c r="D140" s="14" t="s">
        <v>304</v>
      </c>
      <c r="E140" s="14" t="s">
        <v>12</v>
      </c>
      <c r="F140" s="14" t="s">
        <v>305</v>
      </c>
      <c r="G140" s="16">
        <v>25.1</v>
      </c>
      <c r="H140" s="16">
        <v>29.7</v>
      </c>
      <c r="I140" s="31"/>
      <c r="J140" s="16">
        <v>54.8</v>
      </c>
      <c r="K140" s="16">
        <f>ROUND(J140*0.5,2)</f>
        <v>27.4</v>
      </c>
      <c r="L140" s="16">
        <v>80.8</v>
      </c>
      <c r="M140" s="16">
        <f>ROUND(L140*0.5,2)</f>
        <v>40.4</v>
      </c>
      <c r="N140" s="16">
        <f>K140+M140</f>
        <v>67.8</v>
      </c>
      <c r="O140" s="14">
        <v>6</v>
      </c>
      <c r="P140" s="27" t="s">
        <v>387</v>
      </c>
    </row>
    <row r="141" spans="1:16" s="2" customFormat="1" ht="18.75" customHeight="1">
      <c r="A141" s="7" t="s">
        <v>179</v>
      </c>
      <c r="B141" s="12">
        <v>22031</v>
      </c>
      <c r="C141" s="7" t="s">
        <v>5</v>
      </c>
      <c r="D141" s="7" t="s">
        <v>180</v>
      </c>
      <c r="E141" s="7" t="s">
        <v>12</v>
      </c>
      <c r="F141" s="7" t="s">
        <v>181</v>
      </c>
      <c r="G141" s="9">
        <v>28.8</v>
      </c>
      <c r="H141" s="9">
        <v>32.6</v>
      </c>
      <c r="I141" s="30"/>
      <c r="J141" s="9">
        <v>61.400000000000006</v>
      </c>
      <c r="K141" s="9">
        <f>ROUND(J141*0.5,2)</f>
        <v>30.7</v>
      </c>
      <c r="L141" s="9">
        <v>80.4</v>
      </c>
      <c r="M141" s="9">
        <f>ROUND(L141*0.5,2)</f>
        <v>40.2</v>
      </c>
      <c r="N141" s="9">
        <f>K141+M141</f>
        <v>70.9</v>
      </c>
      <c r="O141" s="7">
        <v>1</v>
      </c>
      <c r="P141" s="49" t="s">
        <v>386</v>
      </c>
    </row>
    <row r="142" spans="1:16" s="2" customFormat="1" ht="18.75" customHeight="1">
      <c r="A142" s="7" t="s">
        <v>179</v>
      </c>
      <c r="B142" s="12">
        <v>22031</v>
      </c>
      <c r="C142" s="7" t="s">
        <v>5</v>
      </c>
      <c r="D142" s="7" t="s">
        <v>312</v>
      </c>
      <c r="E142" s="7" t="s">
        <v>12</v>
      </c>
      <c r="F142" s="7" t="s">
        <v>313</v>
      </c>
      <c r="G142" s="9">
        <v>34.2</v>
      </c>
      <c r="H142" s="9">
        <v>27.7</v>
      </c>
      <c r="I142" s="30"/>
      <c r="J142" s="9">
        <v>61.900000000000006</v>
      </c>
      <c r="K142" s="9">
        <f>ROUND(J142*0.5,2)</f>
        <v>30.95</v>
      </c>
      <c r="L142" s="9">
        <v>79.8</v>
      </c>
      <c r="M142" s="9">
        <f>ROUND(L142*0.5,2)</f>
        <v>39.9</v>
      </c>
      <c r="N142" s="9">
        <f>K142+M142</f>
        <v>70.85</v>
      </c>
      <c r="O142" s="7">
        <v>2</v>
      </c>
      <c r="P142" s="26" t="s">
        <v>387</v>
      </c>
    </row>
    <row r="143" spans="1:16" s="2" customFormat="1" ht="18.75" customHeight="1">
      <c r="A143" s="7" t="s">
        <v>179</v>
      </c>
      <c r="B143" s="12">
        <v>22031</v>
      </c>
      <c r="C143" s="7" t="s">
        <v>5</v>
      </c>
      <c r="D143" s="7" t="s">
        <v>310</v>
      </c>
      <c r="E143" s="7" t="s">
        <v>7</v>
      </c>
      <c r="F143" s="7" t="s">
        <v>311</v>
      </c>
      <c r="G143" s="9">
        <v>28.6</v>
      </c>
      <c r="H143" s="9">
        <v>30.6</v>
      </c>
      <c r="I143" s="30"/>
      <c r="J143" s="9">
        <v>59.2</v>
      </c>
      <c r="K143" s="9">
        <f>ROUND(J143*0.5,2)</f>
        <v>29.6</v>
      </c>
      <c r="L143" s="9">
        <v>80.8</v>
      </c>
      <c r="M143" s="9">
        <f>ROUND(L143*0.5,2)</f>
        <v>40.4</v>
      </c>
      <c r="N143" s="9">
        <f>K143+M143</f>
        <v>70</v>
      </c>
      <c r="O143" s="7">
        <v>3</v>
      </c>
      <c r="P143" s="26" t="s">
        <v>387</v>
      </c>
    </row>
    <row r="144" spans="1:16" s="2" customFormat="1" ht="18.75" customHeight="1">
      <c r="A144" s="14" t="s">
        <v>4</v>
      </c>
      <c r="B144" s="15">
        <v>22032</v>
      </c>
      <c r="C144" s="14" t="s">
        <v>5</v>
      </c>
      <c r="D144" s="14" t="s">
        <v>6</v>
      </c>
      <c r="E144" s="14" t="s">
        <v>7</v>
      </c>
      <c r="F144" s="14" t="s">
        <v>8</v>
      </c>
      <c r="G144" s="16">
        <v>30.8</v>
      </c>
      <c r="H144" s="16">
        <v>32</v>
      </c>
      <c r="I144" s="31"/>
      <c r="J144" s="16">
        <v>62.8</v>
      </c>
      <c r="K144" s="16">
        <f>ROUND(J144*0.5,2)</f>
        <v>31.4</v>
      </c>
      <c r="L144" s="16">
        <v>84.4</v>
      </c>
      <c r="M144" s="16">
        <f>ROUND(L144*0.5,2)</f>
        <v>42.2</v>
      </c>
      <c r="N144" s="16">
        <f>K144+M144</f>
        <v>73.6</v>
      </c>
      <c r="O144" s="14">
        <v>1</v>
      </c>
      <c r="P144" s="48" t="s">
        <v>388</v>
      </c>
    </row>
    <row r="145" spans="1:16" s="2" customFormat="1" ht="18.75" customHeight="1">
      <c r="A145" s="14" t="s">
        <v>4</v>
      </c>
      <c r="B145" s="15">
        <v>22032</v>
      </c>
      <c r="C145" s="14" t="s">
        <v>5</v>
      </c>
      <c r="D145" s="14" t="s">
        <v>32</v>
      </c>
      <c r="E145" s="14" t="s">
        <v>7</v>
      </c>
      <c r="F145" s="14" t="s">
        <v>33</v>
      </c>
      <c r="G145" s="16">
        <v>29.2</v>
      </c>
      <c r="H145" s="16">
        <v>29.7</v>
      </c>
      <c r="I145" s="31"/>
      <c r="J145" s="16">
        <v>58.9</v>
      </c>
      <c r="K145" s="16">
        <f>ROUND(J145*0.5,2)</f>
        <v>29.45</v>
      </c>
      <c r="L145" s="16">
        <v>78.6</v>
      </c>
      <c r="M145" s="16">
        <f>ROUND(L145*0.5,2)</f>
        <v>39.3</v>
      </c>
      <c r="N145" s="16">
        <f>K145+M145</f>
        <v>68.75</v>
      </c>
      <c r="O145" s="14">
        <v>2</v>
      </c>
      <c r="P145" s="27" t="s">
        <v>387</v>
      </c>
    </row>
    <row r="146" spans="1:16" s="2" customFormat="1" ht="18.75" customHeight="1">
      <c r="A146" s="14" t="s">
        <v>4</v>
      </c>
      <c r="B146" s="15">
        <v>22032</v>
      </c>
      <c r="C146" s="14" t="s">
        <v>5</v>
      </c>
      <c r="D146" s="14" t="s">
        <v>326</v>
      </c>
      <c r="E146" s="14" t="s">
        <v>7</v>
      </c>
      <c r="F146" s="14" t="s">
        <v>327</v>
      </c>
      <c r="G146" s="16">
        <v>28.9</v>
      </c>
      <c r="H146" s="16">
        <v>35.4</v>
      </c>
      <c r="I146" s="31"/>
      <c r="J146" s="16">
        <v>64.3</v>
      </c>
      <c r="K146" s="16">
        <f>ROUND(J146*0.5,2)</f>
        <v>32.15</v>
      </c>
      <c r="L146" s="25" t="s">
        <v>385</v>
      </c>
      <c r="M146" s="16"/>
      <c r="N146" s="16"/>
      <c r="O146" s="14"/>
      <c r="P146" s="27" t="s">
        <v>387</v>
      </c>
    </row>
    <row r="147" spans="1:16" s="2" customFormat="1" ht="18.75" customHeight="1">
      <c r="A147" s="7" t="s">
        <v>4</v>
      </c>
      <c r="B147" s="12">
        <v>22033</v>
      </c>
      <c r="C147" s="7" t="s">
        <v>5</v>
      </c>
      <c r="D147" s="7" t="s">
        <v>182</v>
      </c>
      <c r="E147" s="7" t="s">
        <v>7</v>
      </c>
      <c r="F147" s="7" t="s">
        <v>183</v>
      </c>
      <c r="G147" s="9">
        <v>24.2</v>
      </c>
      <c r="H147" s="9">
        <v>36.2</v>
      </c>
      <c r="I147" s="30"/>
      <c r="J147" s="9">
        <v>60.400000000000006</v>
      </c>
      <c r="K147" s="9">
        <f>ROUND(J147*0.5,2)</f>
        <v>30.2</v>
      </c>
      <c r="L147" s="9">
        <v>83.6</v>
      </c>
      <c r="M147" s="9">
        <f>ROUND(L147*0.5,2)</f>
        <v>41.8</v>
      </c>
      <c r="N147" s="9">
        <f>K147+M147</f>
        <v>72</v>
      </c>
      <c r="O147" s="7">
        <v>1</v>
      </c>
      <c r="P147" s="49" t="s">
        <v>386</v>
      </c>
    </row>
    <row r="148" spans="1:16" s="2" customFormat="1" ht="18.75" customHeight="1">
      <c r="A148" s="7" t="s">
        <v>4</v>
      </c>
      <c r="B148" s="12">
        <v>22033</v>
      </c>
      <c r="C148" s="7" t="s">
        <v>5</v>
      </c>
      <c r="D148" s="7" t="s">
        <v>320</v>
      </c>
      <c r="E148" s="7" t="s">
        <v>12</v>
      </c>
      <c r="F148" s="7" t="s">
        <v>321</v>
      </c>
      <c r="G148" s="9">
        <v>31.4</v>
      </c>
      <c r="H148" s="9">
        <v>29.8</v>
      </c>
      <c r="I148" s="30"/>
      <c r="J148" s="9">
        <v>61.2</v>
      </c>
      <c r="K148" s="9">
        <f>ROUND(J148*0.5,2)</f>
        <v>30.6</v>
      </c>
      <c r="L148" s="9">
        <v>80</v>
      </c>
      <c r="M148" s="9">
        <f>ROUND(L148*0.5,2)</f>
        <v>40</v>
      </c>
      <c r="N148" s="9">
        <f>K148+M148</f>
        <v>70.6</v>
      </c>
      <c r="O148" s="7">
        <v>2</v>
      </c>
      <c r="P148" s="26" t="s">
        <v>387</v>
      </c>
    </row>
    <row r="149" spans="1:16" s="2" customFormat="1" ht="18.75" customHeight="1">
      <c r="A149" s="7" t="s">
        <v>4</v>
      </c>
      <c r="B149" s="12">
        <v>22033</v>
      </c>
      <c r="C149" s="7" t="s">
        <v>5</v>
      </c>
      <c r="D149" s="7" t="s">
        <v>189</v>
      </c>
      <c r="E149" s="7" t="s">
        <v>7</v>
      </c>
      <c r="F149" s="7" t="s">
        <v>190</v>
      </c>
      <c r="G149" s="9">
        <v>26.6</v>
      </c>
      <c r="H149" s="9">
        <v>31.2</v>
      </c>
      <c r="I149" s="30"/>
      <c r="J149" s="9">
        <v>57.8</v>
      </c>
      <c r="K149" s="9">
        <f>ROUND(J149*0.5,2)</f>
        <v>28.9</v>
      </c>
      <c r="L149" s="9">
        <v>79.4</v>
      </c>
      <c r="M149" s="9">
        <f>ROUND(L149*0.5,2)</f>
        <v>39.7</v>
      </c>
      <c r="N149" s="9">
        <f>K149+M149</f>
        <v>68.6</v>
      </c>
      <c r="O149" s="7">
        <v>3</v>
      </c>
      <c r="P149" s="26" t="s">
        <v>387</v>
      </c>
    </row>
    <row r="150" spans="1:16" s="2" customFormat="1" ht="18.75" customHeight="1">
      <c r="A150" s="14" t="s">
        <v>27</v>
      </c>
      <c r="B150" s="15">
        <v>22034</v>
      </c>
      <c r="C150" s="14" t="s">
        <v>5</v>
      </c>
      <c r="D150" s="14" t="s">
        <v>324</v>
      </c>
      <c r="E150" s="14" t="s">
        <v>12</v>
      </c>
      <c r="F150" s="14" t="s">
        <v>325</v>
      </c>
      <c r="G150" s="16">
        <v>23.7</v>
      </c>
      <c r="H150" s="16">
        <v>37.7</v>
      </c>
      <c r="I150" s="31"/>
      <c r="J150" s="16">
        <v>61.400000000000006</v>
      </c>
      <c r="K150" s="16">
        <f>ROUND(J150*0.5,2)</f>
        <v>30.7</v>
      </c>
      <c r="L150" s="16">
        <v>83.2</v>
      </c>
      <c r="M150" s="16">
        <f>ROUND(L150*0.5,2)</f>
        <v>41.6</v>
      </c>
      <c r="N150" s="16">
        <f>K150+M150</f>
        <v>72.3</v>
      </c>
      <c r="O150" s="14">
        <v>1</v>
      </c>
      <c r="P150" s="48" t="s">
        <v>388</v>
      </c>
    </row>
    <row r="151" spans="1:16" s="2" customFormat="1" ht="18.75" customHeight="1">
      <c r="A151" s="14" t="s">
        <v>27</v>
      </c>
      <c r="B151" s="15">
        <v>22034</v>
      </c>
      <c r="C151" s="14" t="s">
        <v>5</v>
      </c>
      <c r="D151" s="14" t="s">
        <v>28</v>
      </c>
      <c r="E151" s="14" t="s">
        <v>12</v>
      </c>
      <c r="F151" s="14" t="s">
        <v>29</v>
      </c>
      <c r="G151" s="16">
        <v>27.1</v>
      </c>
      <c r="H151" s="16">
        <v>33.2</v>
      </c>
      <c r="I151" s="31"/>
      <c r="J151" s="16">
        <v>60.3</v>
      </c>
      <c r="K151" s="16">
        <f>ROUND(J151*0.5,2)</f>
        <v>30.15</v>
      </c>
      <c r="L151" s="16">
        <v>81.4</v>
      </c>
      <c r="M151" s="16">
        <f>ROUND(L151*0.5,2)</f>
        <v>40.7</v>
      </c>
      <c r="N151" s="16">
        <f>K151+M151</f>
        <v>70.85</v>
      </c>
      <c r="O151" s="14">
        <v>2</v>
      </c>
      <c r="P151" s="27" t="s">
        <v>387</v>
      </c>
    </row>
    <row r="152" spans="1:16" s="2" customFormat="1" ht="18.75" customHeight="1">
      <c r="A152" s="14" t="s">
        <v>27</v>
      </c>
      <c r="B152" s="15">
        <v>22034</v>
      </c>
      <c r="C152" s="14" t="s">
        <v>5</v>
      </c>
      <c r="D152" s="14" t="s">
        <v>328</v>
      </c>
      <c r="E152" s="14" t="s">
        <v>12</v>
      </c>
      <c r="F152" s="14" t="s">
        <v>329</v>
      </c>
      <c r="G152" s="16">
        <v>26</v>
      </c>
      <c r="H152" s="16">
        <v>35.1</v>
      </c>
      <c r="I152" s="31"/>
      <c r="J152" s="16">
        <v>61.1</v>
      </c>
      <c r="K152" s="16">
        <f>ROUND(J152*0.5,2)</f>
        <v>30.55</v>
      </c>
      <c r="L152" s="25" t="s">
        <v>385</v>
      </c>
      <c r="M152" s="16"/>
      <c r="N152" s="16"/>
      <c r="O152" s="14"/>
      <c r="P152" s="27" t="s">
        <v>387</v>
      </c>
    </row>
    <row r="153" spans="1:16" s="2" customFormat="1" ht="18.75" customHeight="1">
      <c r="A153" s="7" t="s">
        <v>330</v>
      </c>
      <c r="B153" s="12">
        <v>22035</v>
      </c>
      <c r="C153" s="7" t="s">
        <v>10</v>
      </c>
      <c r="D153" s="7" t="s">
        <v>361</v>
      </c>
      <c r="E153" s="7" t="s">
        <v>12</v>
      </c>
      <c r="F153" s="7" t="s">
        <v>362</v>
      </c>
      <c r="G153" s="9">
        <v>28.9</v>
      </c>
      <c r="H153" s="9">
        <v>33.7</v>
      </c>
      <c r="I153" s="30"/>
      <c r="J153" s="9">
        <v>62.6</v>
      </c>
      <c r="K153" s="9">
        <f>ROUND(J153*0.5,2)</f>
        <v>31.3</v>
      </c>
      <c r="L153" s="9">
        <v>85</v>
      </c>
      <c r="M153" s="9">
        <f>ROUND(L153*0.5,2)</f>
        <v>42.5</v>
      </c>
      <c r="N153" s="9">
        <f>K153+M153</f>
        <v>73.8</v>
      </c>
      <c r="O153" s="7">
        <v>1</v>
      </c>
      <c r="P153" s="49" t="s">
        <v>388</v>
      </c>
    </row>
    <row r="154" spans="1:16" s="2" customFormat="1" ht="18.75" customHeight="1">
      <c r="A154" s="7" t="s">
        <v>330</v>
      </c>
      <c r="B154" s="12">
        <v>22035</v>
      </c>
      <c r="C154" s="7" t="s">
        <v>10</v>
      </c>
      <c r="D154" s="7" t="s">
        <v>355</v>
      </c>
      <c r="E154" s="7" t="s">
        <v>12</v>
      </c>
      <c r="F154" s="7" t="s">
        <v>356</v>
      </c>
      <c r="G154" s="9">
        <v>29.2</v>
      </c>
      <c r="H154" s="9">
        <v>35.6</v>
      </c>
      <c r="I154" s="30"/>
      <c r="J154" s="9">
        <v>64.8</v>
      </c>
      <c r="K154" s="9">
        <f>ROUND(J154*0.5,2)</f>
        <v>32.4</v>
      </c>
      <c r="L154" s="9">
        <v>79.4</v>
      </c>
      <c r="M154" s="9">
        <f>ROUND(L154*0.5,2)</f>
        <v>39.7</v>
      </c>
      <c r="N154" s="9">
        <f>K154+M154</f>
        <v>72.1</v>
      </c>
      <c r="O154" s="7">
        <v>2</v>
      </c>
      <c r="P154" s="49" t="s">
        <v>388</v>
      </c>
    </row>
    <row r="155" spans="1:16" s="2" customFormat="1" ht="18.75" customHeight="1">
      <c r="A155" s="7" t="s">
        <v>330</v>
      </c>
      <c r="B155" s="12">
        <v>22035</v>
      </c>
      <c r="C155" s="7" t="s">
        <v>10</v>
      </c>
      <c r="D155" s="7" t="s">
        <v>371</v>
      </c>
      <c r="E155" s="7" t="s">
        <v>12</v>
      </c>
      <c r="F155" s="7" t="s">
        <v>372</v>
      </c>
      <c r="G155" s="9">
        <v>23.4</v>
      </c>
      <c r="H155" s="9">
        <v>33.1</v>
      </c>
      <c r="I155" s="30"/>
      <c r="J155" s="9">
        <v>56.5</v>
      </c>
      <c r="K155" s="9">
        <f>ROUND(J155*0.5,2)</f>
        <v>28.25</v>
      </c>
      <c r="L155" s="9">
        <v>84.6</v>
      </c>
      <c r="M155" s="9">
        <f>ROUND(L155*0.5,2)</f>
        <v>42.3</v>
      </c>
      <c r="N155" s="9">
        <f>K155+M155</f>
        <v>70.55</v>
      </c>
      <c r="O155" s="7">
        <v>3</v>
      </c>
      <c r="P155" s="50" t="s">
        <v>388</v>
      </c>
    </row>
    <row r="156" spans="1:16" s="2" customFormat="1" ht="18.75" customHeight="1">
      <c r="A156" s="7" t="s">
        <v>330</v>
      </c>
      <c r="B156" s="12">
        <v>22035</v>
      </c>
      <c r="C156" s="7" t="s">
        <v>10</v>
      </c>
      <c r="D156" s="7" t="s">
        <v>353</v>
      </c>
      <c r="E156" s="7" t="s">
        <v>12</v>
      </c>
      <c r="F156" s="7" t="s">
        <v>354</v>
      </c>
      <c r="G156" s="9">
        <v>26</v>
      </c>
      <c r="H156" s="9">
        <v>33.3</v>
      </c>
      <c r="I156" s="30"/>
      <c r="J156" s="9">
        <v>59.3</v>
      </c>
      <c r="K156" s="9">
        <f>ROUND(J156*0.5,2)</f>
        <v>29.65</v>
      </c>
      <c r="L156" s="9">
        <v>80.6</v>
      </c>
      <c r="M156" s="9">
        <f>ROUND(L156*0.5,2)</f>
        <v>40.3</v>
      </c>
      <c r="N156" s="9">
        <f>K156+M156</f>
        <v>69.94999999999999</v>
      </c>
      <c r="O156" s="7">
        <v>4</v>
      </c>
      <c r="P156" s="26" t="s">
        <v>387</v>
      </c>
    </row>
    <row r="157" spans="1:16" s="2" customFormat="1" ht="18.75" customHeight="1">
      <c r="A157" s="7" t="s">
        <v>330</v>
      </c>
      <c r="B157" s="12">
        <v>22035</v>
      </c>
      <c r="C157" s="7" t="s">
        <v>10</v>
      </c>
      <c r="D157" s="7" t="s">
        <v>369</v>
      </c>
      <c r="E157" s="7" t="s">
        <v>12</v>
      </c>
      <c r="F157" s="7" t="s">
        <v>370</v>
      </c>
      <c r="G157" s="9">
        <v>26.9</v>
      </c>
      <c r="H157" s="9">
        <v>31.3</v>
      </c>
      <c r="I157" s="30"/>
      <c r="J157" s="9">
        <v>58.2</v>
      </c>
      <c r="K157" s="9">
        <f>ROUND(J157*0.5,2)</f>
        <v>29.1</v>
      </c>
      <c r="L157" s="9">
        <v>81.3</v>
      </c>
      <c r="M157" s="9">
        <f>ROUND(L157*0.5,2)</f>
        <v>40.65</v>
      </c>
      <c r="N157" s="9">
        <f>K157+M157</f>
        <v>69.75</v>
      </c>
      <c r="O157" s="7">
        <v>5</v>
      </c>
      <c r="P157" s="26" t="s">
        <v>387</v>
      </c>
    </row>
    <row r="158" spans="1:16" s="2" customFormat="1" ht="18.75" customHeight="1">
      <c r="A158" s="7" t="s">
        <v>330</v>
      </c>
      <c r="B158" s="12">
        <v>22035</v>
      </c>
      <c r="C158" s="7" t="s">
        <v>10</v>
      </c>
      <c r="D158" s="7" t="s">
        <v>349</v>
      </c>
      <c r="E158" s="7" t="s">
        <v>12</v>
      </c>
      <c r="F158" s="7" t="s">
        <v>350</v>
      </c>
      <c r="G158" s="9">
        <v>22</v>
      </c>
      <c r="H158" s="9">
        <v>32.7</v>
      </c>
      <c r="I158" s="30"/>
      <c r="J158" s="9">
        <v>54.7</v>
      </c>
      <c r="K158" s="9">
        <f>ROUND(J158*0.5,2)</f>
        <v>27.35</v>
      </c>
      <c r="L158" s="9">
        <v>78.8</v>
      </c>
      <c r="M158" s="9">
        <f>ROUND(L158*0.5,2)</f>
        <v>39.4</v>
      </c>
      <c r="N158" s="9">
        <f>K158+M158</f>
        <v>66.75</v>
      </c>
      <c r="O158" s="7">
        <v>6</v>
      </c>
      <c r="P158" s="26" t="s">
        <v>387</v>
      </c>
    </row>
    <row r="159" spans="1:16" s="2" customFormat="1" ht="18.75" customHeight="1">
      <c r="A159" s="7" t="s">
        <v>330</v>
      </c>
      <c r="B159" s="12">
        <v>22035</v>
      </c>
      <c r="C159" s="7" t="s">
        <v>10</v>
      </c>
      <c r="D159" s="7" t="s">
        <v>333</v>
      </c>
      <c r="E159" s="7" t="s">
        <v>7</v>
      </c>
      <c r="F159" s="7" t="s">
        <v>334</v>
      </c>
      <c r="G159" s="9">
        <v>22.4</v>
      </c>
      <c r="H159" s="9">
        <v>31.5</v>
      </c>
      <c r="I159" s="30"/>
      <c r="J159" s="9">
        <v>53.9</v>
      </c>
      <c r="K159" s="9">
        <f>ROUND(J159*0.5,2)</f>
        <v>26.95</v>
      </c>
      <c r="L159" s="9">
        <v>79</v>
      </c>
      <c r="M159" s="9">
        <f>ROUND(L159*0.5,2)</f>
        <v>39.5</v>
      </c>
      <c r="N159" s="9">
        <f>K159+M159</f>
        <v>66.45</v>
      </c>
      <c r="O159" s="7">
        <v>7</v>
      </c>
      <c r="P159" s="26" t="s">
        <v>387</v>
      </c>
    </row>
    <row r="160" spans="1:16" s="2" customFormat="1" ht="18.75" customHeight="1">
      <c r="A160" s="7" t="s">
        <v>330</v>
      </c>
      <c r="B160" s="12">
        <v>22035</v>
      </c>
      <c r="C160" s="7" t="s">
        <v>10</v>
      </c>
      <c r="D160" s="7" t="s">
        <v>337</v>
      </c>
      <c r="E160" s="7" t="s">
        <v>12</v>
      </c>
      <c r="F160" s="7" t="s">
        <v>338</v>
      </c>
      <c r="G160" s="9">
        <v>27.2</v>
      </c>
      <c r="H160" s="9">
        <v>27.8</v>
      </c>
      <c r="I160" s="30"/>
      <c r="J160" s="9">
        <v>55</v>
      </c>
      <c r="K160" s="9">
        <f>ROUND(J160*0.5,2)</f>
        <v>27.5</v>
      </c>
      <c r="L160" s="9">
        <v>75.2</v>
      </c>
      <c r="M160" s="9">
        <f>ROUND(L160*0.5,2)</f>
        <v>37.6</v>
      </c>
      <c r="N160" s="9">
        <f>K160+M160</f>
        <v>65.1</v>
      </c>
      <c r="O160" s="7">
        <v>8</v>
      </c>
      <c r="P160" s="26" t="s">
        <v>387</v>
      </c>
    </row>
    <row r="161" spans="1:16" s="2" customFormat="1" ht="18.75" customHeight="1">
      <c r="A161" s="14" t="s">
        <v>330</v>
      </c>
      <c r="B161" s="15">
        <v>22036</v>
      </c>
      <c r="C161" s="14" t="s">
        <v>10</v>
      </c>
      <c r="D161" s="14" t="s">
        <v>341</v>
      </c>
      <c r="E161" s="14" t="s">
        <v>12</v>
      </c>
      <c r="F161" s="14" t="s">
        <v>342</v>
      </c>
      <c r="G161" s="16">
        <v>32.4</v>
      </c>
      <c r="H161" s="16">
        <v>30.6</v>
      </c>
      <c r="I161" s="31"/>
      <c r="J161" s="16">
        <v>63</v>
      </c>
      <c r="K161" s="16">
        <f>ROUND(J161*0.5,2)</f>
        <v>31.5</v>
      </c>
      <c r="L161" s="16">
        <v>81.4</v>
      </c>
      <c r="M161" s="16">
        <f>ROUND(L161*0.5,2)</f>
        <v>40.7</v>
      </c>
      <c r="N161" s="16">
        <f>K161+M161</f>
        <v>72.2</v>
      </c>
      <c r="O161" s="14">
        <v>1</v>
      </c>
      <c r="P161" s="48" t="s">
        <v>388</v>
      </c>
    </row>
    <row r="162" spans="1:16" s="2" customFormat="1" ht="18.75" customHeight="1">
      <c r="A162" s="14" t="s">
        <v>330</v>
      </c>
      <c r="B162" s="15">
        <v>22036</v>
      </c>
      <c r="C162" s="14" t="s">
        <v>10</v>
      </c>
      <c r="D162" s="14" t="s">
        <v>367</v>
      </c>
      <c r="E162" s="14" t="s">
        <v>12</v>
      </c>
      <c r="F162" s="14" t="s">
        <v>368</v>
      </c>
      <c r="G162" s="16">
        <v>22.9</v>
      </c>
      <c r="H162" s="16">
        <v>29.3</v>
      </c>
      <c r="I162" s="31"/>
      <c r="J162" s="16">
        <v>52.2</v>
      </c>
      <c r="K162" s="16">
        <f>ROUND(J162*0.5,2)</f>
        <v>26.1</v>
      </c>
      <c r="L162" s="16">
        <v>82</v>
      </c>
      <c r="M162" s="16">
        <f>ROUND(L162*0.5,2)</f>
        <v>41</v>
      </c>
      <c r="N162" s="16">
        <f>K162+M162</f>
        <v>67.1</v>
      </c>
      <c r="O162" s="14">
        <v>2</v>
      </c>
      <c r="P162" s="48" t="s">
        <v>388</v>
      </c>
    </row>
    <row r="163" spans="1:16" s="2" customFormat="1" ht="18.75" customHeight="1">
      <c r="A163" s="14" t="s">
        <v>330</v>
      </c>
      <c r="B163" s="15">
        <v>22036</v>
      </c>
      <c r="C163" s="14" t="s">
        <v>10</v>
      </c>
      <c r="D163" s="14" t="s">
        <v>345</v>
      </c>
      <c r="E163" s="14" t="s">
        <v>7</v>
      </c>
      <c r="F163" s="14" t="s">
        <v>346</v>
      </c>
      <c r="G163" s="16">
        <v>22.1</v>
      </c>
      <c r="H163" s="16">
        <v>20.6</v>
      </c>
      <c r="I163" s="31"/>
      <c r="J163" s="16">
        <v>42.7</v>
      </c>
      <c r="K163" s="16">
        <f>ROUND(J163*0.5,2)</f>
        <v>21.35</v>
      </c>
      <c r="L163" s="16">
        <v>70.2</v>
      </c>
      <c r="M163" s="16">
        <f>ROUND(L163*0.5,2)</f>
        <v>35.1</v>
      </c>
      <c r="N163" s="16">
        <f>K163+M163</f>
        <v>56.45</v>
      </c>
      <c r="O163" s="14">
        <v>3</v>
      </c>
      <c r="P163" s="27" t="s">
        <v>387</v>
      </c>
    </row>
    <row r="164" spans="1:16" s="2" customFormat="1" ht="18.75" customHeight="1">
      <c r="A164" s="14" t="s">
        <v>330</v>
      </c>
      <c r="B164" s="15">
        <v>22036</v>
      </c>
      <c r="C164" s="14" t="s">
        <v>10</v>
      </c>
      <c r="D164" s="14" t="s">
        <v>379</v>
      </c>
      <c r="E164" s="14" t="s">
        <v>12</v>
      </c>
      <c r="F164" s="14" t="s">
        <v>380</v>
      </c>
      <c r="G164" s="16">
        <v>23.2</v>
      </c>
      <c r="H164" s="16">
        <v>32.4</v>
      </c>
      <c r="I164" s="31"/>
      <c r="J164" s="16">
        <v>55.599999999999994</v>
      </c>
      <c r="K164" s="16">
        <f>ROUND(J164*0.5,2)</f>
        <v>27.8</v>
      </c>
      <c r="L164" s="25" t="s">
        <v>385</v>
      </c>
      <c r="M164" s="16"/>
      <c r="N164" s="16"/>
      <c r="O164" s="14"/>
      <c r="P164" s="27" t="s">
        <v>387</v>
      </c>
    </row>
    <row r="165" spans="1:16" s="2" customFormat="1" ht="18.75" customHeight="1">
      <c r="A165" s="7" t="s">
        <v>330</v>
      </c>
      <c r="B165" s="12">
        <v>22037</v>
      </c>
      <c r="C165" s="7" t="s">
        <v>5</v>
      </c>
      <c r="D165" s="7" t="s">
        <v>331</v>
      </c>
      <c r="E165" s="7" t="s">
        <v>12</v>
      </c>
      <c r="F165" s="7" t="s">
        <v>332</v>
      </c>
      <c r="G165" s="9">
        <v>29.8</v>
      </c>
      <c r="H165" s="9">
        <v>41.2</v>
      </c>
      <c r="I165" s="30"/>
      <c r="J165" s="9">
        <v>71</v>
      </c>
      <c r="K165" s="9">
        <f>ROUND(J165*0.5,2)</f>
        <v>35.5</v>
      </c>
      <c r="L165" s="9">
        <v>85.8</v>
      </c>
      <c r="M165" s="9">
        <f>ROUND(L165*0.5,2)</f>
        <v>42.9</v>
      </c>
      <c r="N165" s="9">
        <f>K165+M165</f>
        <v>78.4</v>
      </c>
      <c r="O165" s="7">
        <v>1</v>
      </c>
      <c r="P165" s="49" t="s">
        <v>386</v>
      </c>
    </row>
    <row r="166" spans="1:16" s="2" customFormat="1" ht="18.75" customHeight="1">
      <c r="A166" s="7" t="s">
        <v>330</v>
      </c>
      <c r="B166" s="12">
        <v>22037</v>
      </c>
      <c r="C166" s="7" t="s">
        <v>5</v>
      </c>
      <c r="D166" s="7" t="s">
        <v>359</v>
      </c>
      <c r="E166" s="7" t="s">
        <v>12</v>
      </c>
      <c r="F166" s="7" t="s">
        <v>360</v>
      </c>
      <c r="G166" s="9">
        <v>33</v>
      </c>
      <c r="H166" s="9">
        <v>32</v>
      </c>
      <c r="I166" s="30"/>
      <c r="J166" s="9">
        <v>65</v>
      </c>
      <c r="K166" s="9">
        <f>ROUND(J166*0.5,2)</f>
        <v>32.5</v>
      </c>
      <c r="L166" s="9">
        <v>84.4</v>
      </c>
      <c r="M166" s="9">
        <f>ROUND(L166*0.5,2)</f>
        <v>42.2</v>
      </c>
      <c r="N166" s="9">
        <f>K166+M166</f>
        <v>74.7</v>
      </c>
      <c r="O166" s="7">
        <v>2</v>
      </c>
      <c r="P166" s="26" t="s">
        <v>387</v>
      </c>
    </row>
    <row r="167" spans="1:16" s="2" customFormat="1" ht="18.75" customHeight="1">
      <c r="A167" s="7" t="s">
        <v>330</v>
      </c>
      <c r="B167" s="12">
        <v>22037</v>
      </c>
      <c r="C167" s="7" t="s">
        <v>5</v>
      </c>
      <c r="D167" s="7" t="s">
        <v>339</v>
      </c>
      <c r="E167" s="7" t="s">
        <v>12</v>
      </c>
      <c r="F167" s="7" t="s">
        <v>340</v>
      </c>
      <c r="G167" s="9">
        <v>30.5</v>
      </c>
      <c r="H167" s="9">
        <v>25.6</v>
      </c>
      <c r="I167" s="30">
        <v>10</v>
      </c>
      <c r="J167" s="9">
        <v>66.1</v>
      </c>
      <c r="K167" s="9">
        <f>ROUND(J167*0.5,2)</f>
        <v>33.05</v>
      </c>
      <c r="L167" s="9">
        <v>80</v>
      </c>
      <c r="M167" s="9">
        <f>ROUND(L167*0.5,2)</f>
        <v>40</v>
      </c>
      <c r="N167" s="9">
        <f>K167+M167</f>
        <v>73.05</v>
      </c>
      <c r="O167" s="7">
        <v>3</v>
      </c>
      <c r="P167" s="26" t="s">
        <v>387</v>
      </c>
    </row>
    <row r="168" spans="1:16" s="2" customFormat="1" ht="18.75" customHeight="1">
      <c r="A168" s="14" t="s">
        <v>330</v>
      </c>
      <c r="B168" s="15">
        <v>22038</v>
      </c>
      <c r="C168" s="14" t="s">
        <v>10</v>
      </c>
      <c r="D168" s="14" t="s">
        <v>351</v>
      </c>
      <c r="E168" s="14" t="s">
        <v>7</v>
      </c>
      <c r="F168" s="14" t="s">
        <v>352</v>
      </c>
      <c r="G168" s="16">
        <v>33.1</v>
      </c>
      <c r="H168" s="16">
        <v>34.4</v>
      </c>
      <c r="I168" s="31"/>
      <c r="J168" s="16">
        <v>67.5</v>
      </c>
      <c r="K168" s="16">
        <f>ROUND(J168*0.5,2)</f>
        <v>33.75</v>
      </c>
      <c r="L168" s="16">
        <v>82.8</v>
      </c>
      <c r="M168" s="16">
        <f>ROUND(L168*0.5,2)</f>
        <v>41.4</v>
      </c>
      <c r="N168" s="16">
        <f>K168+M168</f>
        <v>75.15</v>
      </c>
      <c r="O168" s="14">
        <v>1</v>
      </c>
      <c r="P168" s="48" t="s">
        <v>388</v>
      </c>
    </row>
    <row r="169" spans="1:16" s="2" customFormat="1" ht="18.75" customHeight="1">
      <c r="A169" s="14" t="s">
        <v>330</v>
      </c>
      <c r="B169" s="15">
        <v>22038</v>
      </c>
      <c r="C169" s="14" t="s">
        <v>10</v>
      </c>
      <c r="D169" s="14" t="s">
        <v>373</v>
      </c>
      <c r="E169" s="14" t="s">
        <v>7</v>
      </c>
      <c r="F169" s="14" t="s">
        <v>374</v>
      </c>
      <c r="G169" s="16">
        <v>36.6</v>
      </c>
      <c r="H169" s="16">
        <v>26.3</v>
      </c>
      <c r="I169" s="31"/>
      <c r="J169" s="16">
        <v>62.900000000000006</v>
      </c>
      <c r="K169" s="16">
        <f>ROUND(J169*0.5,2)</f>
        <v>31.45</v>
      </c>
      <c r="L169" s="16">
        <v>83.6</v>
      </c>
      <c r="M169" s="16">
        <f>ROUND(L169*0.5,2)</f>
        <v>41.8</v>
      </c>
      <c r="N169" s="16">
        <f>K169+M169</f>
        <v>73.25</v>
      </c>
      <c r="O169" s="14">
        <v>2</v>
      </c>
      <c r="P169" s="48" t="s">
        <v>388</v>
      </c>
    </row>
    <row r="170" spans="1:16" s="2" customFormat="1" ht="18.75" customHeight="1">
      <c r="A170" s="14" t="s">
        <v>330</v>
      </c>
      <c r="B170" s="15">
        <v>22038</v>
      </c>
      <c r="C170" s="14" t="s">
        <v>10</v>
      </c>
      <c r="D170" s="14" t="s">
        <v>357</v>
      </c>
      <c r="E170" s="14" t="s">
        <v>7</v>
      </c>
      <c r="F170" s="14" t="s">
        <v>358</v>
      </c>
      <c r="G170" s="16">
        <v>30.3</v>
      </c>
      <c r="H170" s="16">
        <v>33.9</v>
      </c>
      <c r="I170" s="31"/>
      <c r="J170" s="16">
        <v>64.2</v>
      </c>
      <c r="K170" s="16">
        <f>ROUND(J170*0.5,2)</f>
        <v>32.1</v>
      </c>
      <c r="L170" s="16">
        <v>81.2</v>
      </c>
      <c r="M170" s="16">
        <f>ROUND(L170*0.5,2)</f>
        <v>40.6</v>
      </c>
      <c r="N170" s="16">
        <f>K170+M170</f>
        <v>72.7</v>
      </c>
      <c r="O170" s="14">
        <v>3</v>
      </c>
      <c r="P170" s="27" t="s">
        <v>387</v>
      </c>
    </row>
    <row r="171" spans="1:16" s="2" customFormat="1" ht="18.75" customHeight="1">
      <c r="A171" s="14" t="s">
        <v>330</v>
      </c>
      <c r="B171" s="15">
        <v>22038</v>
      </c>
      <c r="C171" s="14" t="s">
        <v>10</v>
      </c>
      <c r="D171" s="14" t="s">
        <v>347</v>
      </c>
      <c r="E171" s="14" t="s">
        <v>7</v>
      </c>
      <c r="F171" s="14" t="s">
        <v>348</v>
      </c>
      <c r="G171" s="16">
        <v>27.7</v>
      </c>
      <c r="H171" s="16">
        <v>32.5</v>
      </c>
      <c r="I171" s="31"/>
      <c r="J171" s="16">
        <v>60.2</v>
      </c>
      <c r="K171" s="16">
        <f>ROUND(J171*0.5,2)</f>
        <v>30.1</v>
      </c>
      <c r="L171" s="16">
        <v>83.2</v>
      </c>
      <c r="M171" s="16">
        <f>ROUND(L171*0.5,2)</f>
        <v>41.6</v>
      </c>
      <c r="N171" s="16">
        <f>K171+M171</f>
        <v>71.7</v>
      </c>
      <c r="O171" s="14">
        <v>4</v>
      </c>
      <c r="P171" s="27" t="s">
        <v>387</v>
      </c>
    </row>
    <row r="172" spans="1:16" s="2" customFormat="1" ht="18.75" customHeight="1">
      <c r="A172" s="21" t="s">
        <v>330</v>
      </c>
      <c r="B172" s="22">
        <v>22038</v>
      </c>
      <c r="C172" s="21" t="s">
        <v>10</v>
      </c>
      <c r="D172" s="21" t="s">
        <v>363</v>
      </c>
      <c r="E172" s="21" t="s">
        <v>7</v>
      </c>
      <c r="F172" s="21" t="s">
        <v>364</v>
      </c>
      <c r="G172" s="23">
        <v>23.6</v>
      </c>
      <c r="H172" s="23">
        <v>35.6</v>
      </c>
      <c r="I172" s="35"/>
      <c r="J172" s="23">
        <v>59.2</v>
      </c>
      <c r="K172" s="16">
        <f>ROUND(J172*0.5,2)</f>
        <v>29.6</v>
      </c>
      <c r="L172" s="23">
        <v>82.2</v>
      </c>
      <c r="M172" s="16">
        <f>ROUND(L172*0.5,2)</f>
        <v>41.1</v>
      </c>
      <c r="N172" s="16">
        <f>K172+M172</f>
        <v>70.7</v>
      </c>
      <c r="O172" s="14">
        <v>5</v>
      </c>
      <c r="P172" s="27" t="s">
        <v>387</v>
      </c>
    </row>
    <row r="173" spans="1:16" s="3" customFormat="1" ht="18.75" customHeight="1">
      <c r="A173" s="14" t="s">
        <v>330</v>
      </c>
      <c r="B173" s="15">
        <v>22038</v>
      </c>
      <c r="C173" s="14" t="s">
        <v>10</v>
      </c>
      <c r="D173" s="14" t="s">
        <v>381</v>
      </c>
      <c r="E173" s="14" t="s">
        <v>12</v>
      </c>
      <c r="F173" s="14" t="s">
        <v>382</v>
      </c>
      <c r="G173" s="16">
        <v>26.7</v>
      </c>
      <c r="H173" s="16">
        <v>32.7</v>
      </c>
      <c r="I173" s="31"/>
      <c r="J173" s="16">
        <v>59.400000000000006</v>
      </c>
      <c r="K173" s="16">
        <f>ROUND(J173*0.5,2)</f>
        <v>29.7</v>
      </c>
      <c r="L173" s="25" t="s">
        <v>385</v>
      </c>
      <c r="M173" s="16"/>
      <c r="N173" s="16"/>
      <c r="O173" s="14"/>
      <c r="P173" s="27" t="s">
        <v>387</v>
      </c>
    </row>
    <row r="174" spans="1:16" s="2" customFormat="1" ht="18.75" customHeight="1">
      <c r="A174" s="7" t="s">
        <v>330</v>
      </c>
      <c r="B174" s="12">
        <v>22039</v>
      </c>
      <c r="C174" s="7" t="s">
        <v>5</v>
      </c>
      <c r="D174" s="7" t="s">
        <v>343</v>
      </c>
      <c r="E174" s="7" t="s">
        <v>12</v>
      </c>
      <c r="F174" s="7" t="s">
        <v>344</v>
      </c>
      <c r="G174" s="9">
        <v>33.8</v>
      </c>
      <c r="H174" s="9">
        <v>36.7</v>
      </c>
      <c r="I174" s="30"/>
      <c r="J174" s="9">
        <v>70.5</v>
      </c>
      <c r="K174" s="9">
        <f>ROUND(J174*0.5,2)</f>
        <v>35.25</v>
      </c>
      <c r="L174" s="9">
        <v>87</v>
      </c>
      <c r="M174" s="9">
        <f>ROUND(L174*0.5,2)</f>
        <v>43.5</v>
      </c>
      <c r="N174" s="9">
        <f>K174+M174</f>
        <v>78.75</v>
      </c>
      <c r="O174" s="7">
        <v>1</v>
      </c>
      <c r="P174" s="49" t="s">
        <v>388</v>
      </c>
    </row>
    <row r="175" spans="1:16" s="2" customFormat="1" ht="18.75" customHeight="1">
      <c r="A175" s="7" t="s">
        <v>330</v>
      </c>
      <c r="B175" s="12">
        <v>22039</v>
      </c>
      <c r="C175" s="7" t="s">
        <v>5</v>
      </c>
      <c r="D175" s="7" t="s">
        <v>365</v>
      </c>
      <c r="E175" s="7" t="s">
        <v>7</v>
      </c>
      <c r="F175" s="7" t="s">
        <v>366</v>
      </c>
      <c r="G175" s="9">
        <v>25.8</v>
      </c>
      <c r="H175" s="9">
        <v>45.7</v>
      </c>
      <c r="I175" s="30"/>
      <c r="J175" s="9">
        <v>71.5</v>
      </c>
      <c r="K175" s="9">
        <f>ROUND(J175*0.5,2)</f>
        <v>35.75</v>
      </c>
      <c r="L175" s="9">
        <v>83.54</v>
      </c>
      <c r="M175" s="9">
        <f>ROUND(L175*0.5,2)</f>
        <v>41.77</v>
      </c>
      <c r="N175" s="9">
        <f>K175+M175</f>
        <v>77.52000000000001</v>
      </c>
      <c r="O175" s="7">
        <v>2</v>
      </c>
      <c r="P175" s="49" t="s">
        <v>388</v>
      </c>
    </row>
    <row r="176" spans="1:16" s="2" customFormat="1" ht="18.75" customHeight="1">
      <c r="A176" s="7" t="s">
        <v>330</v>
      </c>
      <c r="B176" s="12">
        <v>22039</v>
      </c>
      <c r="C176" s="7" t="s">
        <v>5</v>
      </c>
      <c r="D176" s="7" t="s">
        <v>377</v>
      </c>
      <c r="E176" s="7" t="s">
        <v>12</v>
      </c>
      <c r="F176" s="7" t="s">
        <v>378</v>
      </c>
      <c r="G176" s="9">
        <v>35.5</v>
      </c>
      <c r="H176" s="9">
        <v>35.2</v>
      </c>
      <c r="I176" s="30"/>
      <c r="J176" s="9">
        <v>70.7</v>
      </c>
      <c r="K176" s="9">
        <f>ROUND(J176*0.5,2)</f>
        <v>35.35</v>
      </c>
      <c r="L176" s="9">
        <v>82.9</v>
      </c>
      <c r="M176" s="9">
        <f>ROUND(L176*0.5,2)</f>
        <v>41.45</v>
      </c>
      <c r="N176" s="9">
        <f>K176+M176</f>
        <v>76.80000000000001</v>
      </c>
      <c r="O176" s="7">
        <v>3</v>
      </c>
      <c r="P176" s="26" t="s">
        <v>387</v>
      </c>
    </row>
    <row r="177" spans="1:16" s="2" customFormat="1" ht="18.75" customHeight="1">
      <c r="A177" s="7" t="s">
        <v>330</v>
      </c>
      <c r="B177" s="12">
        <v>22039</v>
      </c>
      <c r="C177" s="7" t="s">
        <v>5</v>
      </c>
      <c r="D177" s="7" t="s">
        <v>375</v>
      </c>
      <c r="E177" s="7" t="s">
        <v>12</v>
      </c>
      <c r="F177" s="7" t="s">
        <v>376</v>
      </c>
      <c r="G177" s="9">
        <v>32.6</v>
      </c>
      <c r="H177" s="9">
        <v>38.3</v>
      </c>
      <c r="I177" s="30"/>
      <c r="J177" s="9">
        <v>70.9</v>
      </c>
      <c r="K177" s="9">
        <f>ROUND(J177*0.5,2)</f>
        <v>35.45</v>
      </c>
      <c r="L177" s="9">
        <v>82.4</v>
      </c>
      <c r="M177" s="9">
        <f>ROUND(L177*0.5,2)</f>
        <v>41.2</v>
      </c>
      <c r="N177" s="9">
        <f>K177+M177</f>
        <v>76.65</v>
      </c>
      <c r="O177" s="7">
        <v>4</v>
      </c>
      <c r="P177" s="26" t="s">
        <v>387</v>
      </c>
    </row>
    <row r="178" spans="1:16" s="2" customFormat="1" ht="18.75" customHeight="1">
      <c r="A178" s="7" t="s">
        <v>330</v>
      </c>
      <c r="B178" s="12">
        <v>22039</v>
      </c>
      <c r="C178" s="7" t="s">
        <v>5</v>
      </c>
      <c r="D178" s="7" t="s">
        <v>335</v>
      </c>
      <c r="E178" s="7" t="s">
        <v>12</v>
      </c>
      <c r="F178" s="7" t="s">
        <v>336</v>
      </c>
      <c r="G178" s="9">
        <v>39</v>
      </c>
      <c r="H178" s="9">
        <v>30.7</v>
      </c>
      <c r="I178" s="30"/>
      <c r="J178" s="9">
        <v>69.7</v>
      </c>
      <c r="K178" s="9">
        <f>ROUND(J178*0.5,2)</f>
        <v>34.85</v>
      </c>
      <c r="L178" s="9">
        <v>81.2</v>
      </c>
      <c r="M178" s="9">
        <f>ROUND(L178*0.5,2)</f>
        <v>40.6</v>
      </c>
      <c r="N178" s="9">
        <f>K178+M178</f>
        <v>75.45</v>
      </c>
      <c r="O178" s="7">
        <v>5</v>
      </c>
      <c r="P178" s="26" t="s">
        <v>387</v>
      </c>
    </row>
    <row r="179" spans="1:16" s="2" customFormat="1" ht="18.75" customHeight="1">
      <c r="A179" s="7" t="s">
        <v>330</v>
      </c>
      <c r="B179" s="12">
        <v>22039</v>
      </c>
      <c r="C179" s="7" t="s">
        <v>5</v>
      </c>
      <c r="D179" s="7" t="s">
        <v>383</v>
      </c>
      <c r="E179" s="7" t="s">
        <v>12</v>
      </c>
      <c r="F179" s="7" t="s">
        <v>384</v>
      </c>
      <c r="G179" s="9">
        <v>32.7</v>
      </c>
      <c r="H179" s="9">
        <v>36.6</v>
      </c>
      <c r="I179" s="30"/>
      <c r="J179" s="9">
        <v>69.30000000000001</v>
      </c>
      <c r="K179" s="9">
        <f>ROUND(J179*0.5,2)</f>
        <v>34.65</v>
      </c>
      <c r="L179" s="24" t="s">
        <v>385</v>
      </c>
      <c r="M179" s="9"/>
      <c r="N179" s="9"/>
      <c r="O179" s="7"/>
      <c r="P179" s="26" t="s">
        <v>387</v>
      </c>
    </row>
  </sheetData>
  <sheetProtection/>
  <mergeCells count="1">
    <mergeCell ref="A1:P1"/>
  </mergeCells>
  <printOptions horizontalCentered="1" verticalCentered="1"/>
  <pageMargins left="0.15748031496062992" right="0.15748031496062992" top="0.3937007874015748" bottom="0.3937007874015748" header="0.11811023622047245" footer="0.11811023622047245"/>
  <pageSetup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cp:lastPrinted>2023-04-01T06:15:44Z</cp:lastPrinted>
  <dcterms:created xsi:type="dcterms:W3CDTF">2023-03-21T01:59:59Z</dcterms:created>
  <dcterms:modified xsi:type="dcterms:W3CDTF">2023-04-01T06:27:52Z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282EE8F7ECB649D88C6D73B58012B094</vt:lpwstr>
  </property>
  <property fmtid="{D5CDD505-2E9C-101B-9397-08002B2CF9AE}" pid="3" name="KSOProductBuildVer">
    <vt:lpwstr>2052-11.1.0.13703</vt:lpwstr>
  </property>
</Properties>
</file>