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成绩汇总表" sheetId="1" r:id="rId1"/>
  </sheets>
  <definedNames>
    <definedName name="_xlfn.RANK.EQ" hidden="1">#NAME?</definedName>
    <definedName name="_xlnm.Print_Titles" localSheetId="0">'成绩汇总表'!$1:$2</definedName>
  </definedNames>
  <calcPr fullCalcOnLoad="1"/>
</workbook>
</file>

<file path=xl/sharedStrings.xml><?xml version="1.0" encoding="utf-8"?>
<sst xmlns="http://schemas.openxmlformats.org/spreadsheetml/2006/main" count="395" uniqueCount="171">
  <si>
    <t>新华区事业单位引进高层次人才面试资格确认人员名单</t>
  </si>
  <si>
    <t>序号</t>
  </si>
  <si>
    <t>姓名</t>
  </si>
  <si>
    <t>性别</t>
  </si>
  <si>
    <t>报考单位</t>
  </si>
  <si>
    <t>笔试原始成绩</t>
  </si>
  <si>
    <t>加分</t>
  </si>
  <si>
    <t>笔试最终成绩</t>
  </si>
  <si>
    <t>排名</t>
  </si>
  <si>
    <t>兰玉萍</t>
  </si>
  <si>
    <t>女</t>
  </si>
  <si>
    <t>区融媒体中心</t>
  </si>
  <si>
    <t>直接进面</t>
  </si>
  <si>
    <t>王新新</t>
  </si>
  <si>
    <t>新华区人民医院</t>
  </si>
  <si>
    <t>刘昭含</t>
  </si>
  <si>
    <t>区委党校</t>
  </si>
  <si>
    <t>典赛赛</t>
  </si>
  <si>
    <t>熊傲然</t>
  </si>
  <si>
    <t>刘璐斐</t>
  </si>
  <si>
    <t>区乡村振兴事务服务中心</t>
  </si>
  <si>
    <t>付凌云</t>
  </si>
  <si>
    <t>齐泉</t>
  </si>
  <si>
    <t>男</t>
  </si>
  <si>
    <t>黄超林</t>
  </si>
  <si>
    <t>李英军</t>
  </si>
  <si>
    <t>秦六月</t>
  </si>
  <si>
    <t>刘紫薇</t>
  </si>
  <si>
    <t>区农业水产技术推广中心</t>
  </si>
  <si>
    <t>兰新慧</t>
  </si>
  <si>
    <t>杨技超</t>
  </si>
  <si>
    <t>魏义鹏</t>
  </si>
  <si>
    <t>区城乡居民家庭收入核对中心</t>
  </si>
  <si>
    <t>陈延芝</t>
  </si>
  <si>
    <t>李永帅</t>
  </si>
  <si>
    <t>张世鑫</t>
  </si>
  <si>
    <t>区非公有制经济发展服务中心</t>
  </si>
  <si>
    <t>王婧</t>
  </si>
  <si>
    <t>李宜倩</t>
  </si>
  <si>
    <t>郭秋艳</t>
  </si>
  <si>
    <t>区机关事务服务中心</t>
  </si>
  <si>
    <t>付强</t>
  </si>
  <si>
    <t>任奕斐</t>
  </si>
  <si>
    <t>王鹏博</t>
  </si>
  <si>
    <t>区网络安全和信息化事务服务中心</t>
  </si>
  <si>
    <t>翟思凯</t>
  </si>
  <si>
    <t>马明莉</t>
  </si>
  <si>
    <t>闫思彤</t>
  </si>
  <si>
    <t>区文明创建事务服务中心</t>
  </si>
  <si>
    <t>杨凯光</t>
  </si>
  <si>
    <t>赵天琪</t>
  </si>
  <si>
    <t>韩博</t>
  </si>
  <si>
    <t>区环境卫生服务中心</t>
  </si>
  <si>
    <t>李雯泉</t>
  </si>
  <si>
    <t>李怡汀</t>
  </si>
  <si>
    <t>李贞</t>
  </si>
  <si>
    <t>叶时雨</t>
  </si>
  <si>
    <t>马思琪</t>
  </si>
  <si>
    <t>余梦雪</t>
  </si>
  <si>
    <t>张学斌</t>
  </si>
  <si>
    <t>冯倩倩</t>
  </si>
  <si>
    <t>陈光</t>
  </si>
  <si>
    <t>区商贸统计服务中心</t>
  </si>
  <si>
    <t>叶宇航</t>
  </si>
  <si>
    <t>赵慧</t>
  </si>
  <si>
    <t>岳金陶</t>
  </si>
  <si>
    <t>区委政策研究中心</t>
  </si>
  <si>
    <t>董铠</t>
  </si>
  <si>
    <t>李荣荣</t>
  </si>
  <si>
    <t>李含笑</t>
  </si>
  <si>
    <t>姚俊娟</t>
  </si>
  <si>
    <t>张自博</t>
  </si>
  <si>
    <t>孙阳成</t>
  </si>
  <si>
    <t>区人才工作服务中心</t>
  </si>
  <si>
    <t>田颂歌</t>
  </si>
  <si>
    <t>栗卫纲</t>
  </si>
  <si>
    <t>郑瑞丹</t>
  </si>
  <si>
    <t>区党的建设服务中心</t>
  </si>
  <si>
    <t>姚文博</t>
  </si>
  <si>
    <t>张鸽</t>
  </si>
  <si>
    <t>刘耀阳</t>
  </si>
  <si>
    <t>区派驻综合服务保障中心</t>
  </si>
  <si>
    <t>孟庆阳</t>
  </si>
  <si>
    <t>李成伟</t>
  </si>
  <si>
    <t>陈琛</t>
  </si>
  <si>
    <t>刘明潇</t>
  </si>
  <si>
    <t>安寅博</t>
  </si>
  <si>
    <t>蔡玮虎</t>
  </si>
  <si>
    <t>耿红杰</t>
  </si>
  <si>
    <t>李世猛</t>
  </si>
  <si>
    <t>袁国森</t>
  </si>
  <si>
    <t>谢昊霖</t>
  </si>
  <si>
    <t>周雨赞</t>
  </si>
  <si>
    <t>王浩然</t>
  </si>
  <si>
    <t>苗宇俊</t>
  </si>
  <si>
    <t>冯旗凯</t>
  </si>
  <si>
    <t>吴毅</t>
  </si>
  <si>
    <t>余付春</t>
  </si>
  <si>
    <t>王克</t>
  </si>
  <si>
    <t>王晶晶</t>
  </si>
  <si>
    <t>谢孟儒</t>
  </si>
  <si>
    <t>李沥</t>
  </si>
  <si>
    <t>陈东</t>
  </si>
  <si>
    <t>贾高赞</t>
  </si>
  <si>
    <t>余金榜</t>
  </si>
  <si>
    <t>任光磊</t>
  </si>
  <si>
    <t>区促进对外合作服务中心</t>
  </si>
  <si>
    <t>张吉星</t>
  </si>
  <si>
    <t>杨莹</t>
  </si>
  <si>
    <t>梁嘉博</t>
  </si>
  <si>
    <t>区高质量发展评价服务中心</t>
  </si>
  <si>
    <t>宋雨菲</t>
  </si>
  <si>
    <t>刘统帅</t>
  </si>
  <si>
    <t>王怡淏</t>
  </si>
  <si>
    <t>区行政服务中心</t>
  </si>
  <si>
    <t>尚浩远</t>
  </si>
  <si>
    <t>李世群</t>
  </si>
  <si>
    <t>李克</t>
  </si>
  <si>
    <t>区营商环境建设服务中心</t>
  </si>
  <si>
    <t>鲁筱熠</t>
  </si>
  <si>
    <t>张晓辉</t>
  </si>
  <si>
    <t>康娅杰</t>
  </si>
  <si>
    <t>金紫莹</t>
  </si>
  <si>
    <t>肖奕彤</t>
  </si>
  <si>
    <t>岳泉锦</t>
  </si>
  <si>
    <t>区移民安置服务中心</t>
  </si>
  <si>
    <t>邢涵泊</t>
  </si>
  <si>
    <t>郑佳</t>
  </si>
  <si>
    <t>谢晗</t>
  </si>
  <si>
    <t>区公共就业和人才服务中心</t>
  </si>
  <si>
    <t>贾佳</t>
  </si>
  <si>
    <t>杨光</t>
  </si>
  <si>
    <t>郭柯莹</t>
  </si>
  <si>
    <t>区文化馆</t>
  </si>
  <si>
    <t>李兰青</t>
  </si>
  <si>
    <t>薛奇皓</t>
  </si>
  <si>
    <t>李繁森</t>
  </si>
  <si>
    <t>区安全生产事务保障服务中心</t>
  </si>
  <si>
    <t>赵成功</t>
  </si>
  <si>
    <t>韩智鹏</t>
  </si>
  <si>
    <t>张博</t>
  </si>
  <si>
    <t>区建筑工程质量技术服务站</t>
  </si>
  <si>
    <t>朱柯沛</t>
  </si>
  <si>
    <t>高鹏飞</t>
  </si>
  <si>
    <t>刘倩云</t>
  </si>
  <si>
    <t>区行政复议调解中心</t>
  </si>
  <si>
    <t>王倩影</t>
  </si>
  <si>
    <t>张雅雯</t>
  </si>
  <si>
    <t>陈俊龙</t>
  </si>
  <si>
    <t>区老区建设促进会</t>
  </si>
  <si>
    <t>方迪</t>
  </si>
  <si>
    <t>王志圆</t>
  </si>
  <si>
    <t>张含</t>
  </si>
  <si>
    <t>区工农关系事务协调服务中心</t>
  </si>
  <si>
    <t>王睿</t>
  </si>
  <si>
    <t>何宁</t>
  </si>
  <si>
    <t>贠梦柯</t>
  </si>
  <si>
    <t>区机构编制电子政务中心</t>
  </si>
  <si>
    <t>魏峰博</t>
  </si>
  <si>
    <t>马石磊</t>
  </si>
  <si>
    <t>张静远</t>
  </si>
  <si>
    <t>区民族宗教事务服务中心</t>
  </si>
  <si>
    <t>宋鑫政</t>
  </si>
  <si>
    <t>刘亚琼</t>
  </si>
  <si>
    <t>贾文龙</t>
  </si>
  <si>
    <t>区督查督办事务服务中心</t>
  </si>
  <si>
    <t>杨光辉</t>
  </si>
  <si>
    <t>刘伊欣</t>
  </si>
  <si>
    <t>陈丹</t>
  </si>
  <si>
    <t>张宇航</t>
  </si>
  <si>
    <t>郭梦娟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</si>
</sst>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tabSelected="1" zoomScale="85" zoomScaleNormal="85" zoomScaleSheetLayoutView="100" workbookViewId="0" topLeftCell="A1">
      <selection activeCell="G13" sqref="G13"/>
    </sheetView>
  </sheetViews>
  <sheetFormatPr defaultColWidth="9.00390625" defaultRowHeight="27.75" customHeight="1"/>
  <cols>
    <col min="2" max="2" width="9.375" style="1" customWidth="1"/>
    <col min="3" max="3" width="5.375" style="1" customWidth="1"/>
    <col min="4" max="4" width="33.75390625" style="1" customWidth="1"/>
    <col min="5" max="5" width="14.375" style="2" customWidth="1"/>
    <col min="6" max="6" width="9.00390625" style="3" customWidth="1"/>
    <col min="7" max="7" width="14.25390625" style="3" customWidth="1"/>
    <col min="8" max="8" width="9.00390625" style="4" customWidth="1"/>
  </cols>
  <sheetData>
    <row r="1" spans="1:8" ht="42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7.7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ht="27.75" customHeight="1">
      <c r="A3" s="10">
        <v>1</v>
      </c>
      <c r="B3" s="11" t="s">
        <v>9</v>
      </c>
      <c r="C3" s="12" t="s">
        <v>10</v>
      </c>
      <c r="D3" s="12" t="s">
        <v>11</v>
      </c>
      <c r="E3" s="13"/>
      <c r="F3" s="14"/>
      <c r="G3" s="14"/>
      <c r="H3" s="15" t="s">
        <v>12</v>
      </c>
    </row>
    <row r="4" spans="1:8" ht="27.75" customHeight="1">
      <c r="A4" s="10">
        <v>2</v>
      </c>
      <c r="B4" s="11" t="s">
        <v>13</v>
      </c>
      <c r="C4" s="11" t="s">
        <v>10</v>
      </c>
      <c r="D4" s="11" t="s">
        <v>14</v>
      </c>
      <c r="E4" s="11"/>
      <c r="F4" s="11"/>
      <c r="G4" s="11"/>
      <c r="H4" s="11" t="s">
        <v>12</v>
      </c>
    </row>
    <row r="5" spans="1:8" ht="27.75" customHeight="1">
      <c r="A5" s="10">
        <v>3</v>
      </c>
      <c r="B5" s="16" t="s">
        <v>15</v>
      </c>
      <c r="C5" s="17" t="s">
        <v>10</v>
      </c>
      <c r="D5" s="17" t="s">
        <v>16</v>
      </c>
      <c r="E5" s="18">
        <v>75.79</v>
      </c>
      <c r="F5" s="19"/>
      <c r="G5" s="19">
        <f aca="true" t="shared" si="0" ref="G5:G10">E5+F5</f>
        <v>75.79</v>
      </c>
      <c r="H5" s="20">
        <f>_xlfn.RANK.EQ(G5,$G$5:$G$7,0)</f>
        <v>1</v>
      </c>
    </row>
    <row r="6" spans="1:8" ht="27.75" customHeight="1">
      <c r="A6" s="10">
        <v>4</v>
      </c>
      <c r="B6" s="11" t="s">
        <v>17</v>
      </c>
      <c r="C6" s="12" t="s">
        <v>10</v>
      </c>
      <c r="D6" s="12" t="s">
        <v>16</v>
      </c>
      <c r="E6" s="13">
        <v>70.84</v>
      </c>
      <c r="F6" s="14"/>
      <c r="G6" s="14">
        <f t="shared" si="0"/>
        <v>70.84</v>
      </c>
      <c r="H6" s="15">
        <f>_xlfn.RANK.EQ(G6,$G$5:$G$7,0)</f>
        <v>2</v>
      </c>
    </row>
    <row r="7" spans="1:8" ht="27.75" customHeight="1">
      <c r="A7" s="10">
        <v>5</v>
      </c>
      <c r="B7" s="11" t="s">
        <v>18</v>
      </c>
      <c r="C7" s="12" t="s">
        <v>10</v>
      </c>
      <c r="D7" s="12" t="s">
        <v>16</v>
      </c>
      <c r="E7" s="13">
        <v>66.09</v>
      </c>
      <c r="F7" s="14"/>
      <c r="G7" s="14">
        <f t="shared" si="0"/>
        <v>66.09</v>
      </c>
      <c r="H7" s="15">
        <f>_xlfn.RANK.EQ(G7,$G$5:$G$7,0)</f>
        <v>3</v>
      </c>
    </row>
    <row r="8" spans="1:8" ht="27.75" customHeight="1">
      <c r="A8" s="10">
        <v>6</v>
      </c>
      <c r="B8" s="11" t="s">
        <v>19</v>
      </c>
      <c r="C8" s="12" t="s">
        <v>10</v>
      </c>
      <c r="D8" s="12" t="s">
        <v>20</v>
      </c>
      <c r="E8" s="13">
        <v>67.12</v>
      </c>
      <c r="F8" s="14"/>
      <c r="G8" s="14">
        <f t="shared" si="0"/>
        <v>67.12</v>
      </c>
      <c r="H8" s="15">
        <f>_xlfn.RANK.EQ(G8,$G$8:$G$10,0)</f>
        <v>1</v>
      </c>
    </row>
    <row r="9" spans="1:8" ht="27.75" customHeight="1">
      <c r="A9" s="10">
        <v>7</v>
      </c>
      <c r="B9" s="11" t="s">
        <v>21</v>
      </c>
      <c r="C9" s="12" t="s">
        <v>10</v>
      </c>
      <c r="D9" s="12" t="s">
        <v>20</v>
      </c>
      <c r="E9" s="13">
        <v>62.91</v>
      </c>
      <c r="F9" s="14"/>
      <c r="G9" s="14">
        <f t="shared" si="0"/>
        <v>62.91</v>
      </c>
      <c r="H9" s="15">
        <f>_xlfn.RANK.EQ(G9,$G$8:$G$10,0)</f>
        <v>2</v>
      </c>
    </row>
    <row r="10" spans="1:8" ht="27.75" customHeight="1">
      <c r="A10" s="10">
        <v>8</v>
      </c>
      <c r="B10" s="11" t="s">
        <v>22</v>
      </c>
      <c r="C10" s="12" t="s">
        <v>23</v>
      </c>
      <c r="D10" s="12" t="s">
        <v>20</v>
      </c>
      <c r="E10" s="13">
        <v>62.33</v>
      </c>
      <c r="F10" s="14"/>
      <c r="G10" s="14">
        <f t="shared" si="0"/>
        <v>62.33</v>
      </c>
      <c r="H10" s="15">
        <f>_xlfn.RANK.EQ(G10,$G$8:$G$10,0)</f>
        <v>3</v>
      </c>
    </row>
    <row r="11" spans="1:8" ht="27.75" customHeight="1">
      <c r="A11" s="10">
        <v>9</v>
      </c>
      <c r="B11" s="11" t="s">
        <v>24</v>
      </c>
      <c r="C11" s="12" t="s">
        <v>23</v>
      </c>
      <c r="D11" s="12" t="s">
        <v>20</v>
      </c>
      <c r="E11" s="13">
        <v>66.28</v>
      </c>
      <c r="F11" s="14"/>
      <c r="G11" s="14">
        <f aca="true" t="shared" si="1" ref="G11:G28">E11+F11</f>
        <v>66.28</v>
      </c>
      <c r="H11" s="15">
        <v>1</v>
      </c>
    </row>
    <row r="12" spans="1:8" ht="27.75" customHeight="1">
      <c r="A12" s="10">
        <v>10</v>
      </c>
      <c r="B12" s="16" t="s">
        <v>25</v>
      </c>
      <c r="C12" s="17" t="s">
        <v>23</v>
      </c>
      <c r="D12" s="17" t="s">
        <v>20</v>
      </c>
      <c r="E12" s="18">
        <v>63.24</v>
      </c>
      <c r="F12" s="19"/>
      <c r="G12" s="19">
        <f t="shared" si="1"/>
        <v>63.24</v>
      </c>
      <c r="H12" s="20">
        <v>2</v>
      </c>
    </row>
    <row r="13" spans="1:8" ht="27.75" customHeight="1">
      <c r="A13" s="10">
        <v>11</v>
      </c>
      <c r="B13" s="11" t="s">
        <v>26</v>
      </c>
      <c r="C13" s="12" t="s">
        <v>10</v>
      </c>
      <c r="D13" s="12" t="s">
        <v>20</v>
      </c>
      <c r="E13" s="13">
        <v>52.04</v>
      </c>
      <c r="F13" s="14"/>
      <c r="G13" s="14">
        <f t="shared" si="1"/>
        <v>52.04</v>
      </c>
      <c r="H13" s="15">
        <v>3</v>
      </c>
    </row>
    <row r="14" spans="1:8" ht="27.75" customHeight="1">
      <c r="A14" s="10">
        <v>12</v>
      </c>
      <c r="B14" s="11" t="s">
        <v>27</v>
      </c>
      <c r="C14" s="12" t="s">
        <v>10</v>
      </c>
      <c r="D14" s="12" t="s">
        <v>28</v>
      </c>
      <c r="E14" s="13">
        <v>66.44</v>
      </c>
      <c r="F14" s="14"/>
      <c r="G14" s="14">
        <f t="shared" si="1"/>
        <v>66.44</v>
      </c>
      <c r="H14" s="15">
        <v>1</v>
      </c>
    </row>
    <row r="15" spans="1:8" ht="27.75" customHeight="1">
      <c r="A15" s="10">
        <v>13</v>
      </c>
      <c r="B15" s="11" t="s">
        <v>29</v>
      </c>
      <c r="C15" s="12" t="s">
        <v>10</v>
      </c>
      <c r="D15" s="12" t="s">
        <v>28</v>
      </c>
      <c r="E15" s="13">
        <v>63.59</v>
      </c>
      <c r="F15" s="14"/>
      <c r="G15" s="14">
        <f t="shared" si="1"/>
        <v>63.59</v>
      </c>
      <c r="H15" s="15">
        <v>2</v>
      </c>
    </row>
    <row r="16" spans="1:8" ht="27.75" customHeight="1">
      <c r="A16" s="10">
        <v>14</v>
      </c>
      <c r="B16" s="11" t="s">
        <v>30</v>
      </c>
      <c r="C16" s="12" t="s">
        <v>23</v>
      </c>
      <c r="D16" s="12" t="s">
        <v>28</v>
      </c>
      <c r="E16" s="13">
        <v>58.88</v>
      </c>
      <c r="F16" s="14"/>
      <c r="G16" s="14">
        <f t="shared" si="1"/>
        <v>58.88</v>
      </c>
      <c r="H16" s="15">
        <v>3</v>
      </c>
    </row>
    <row r="17" spans="1:8" ht="27.75" customHeight="1">
      <c r="A17" s="10">
        <v>15</v>
      </c>
      <c r="B17" s="16" t="s">
        <v>31</v>
      </c>
      <c r="C17" s="17" t="s">
        <v>23</v>
      </c>
      <c r="D17" s="17" t="s">
        <v>32</v>
      </c>
      <c r="E17" s="18">
        <v>62.169999999999995</v>
      </c>
      <c r="F17" s="19"/>
      <c r="G17" s="19">
        <f t="shared" si="1"/>
        <v>62.169999999999995</v>
      </c>
      <c r="H17" s="20">
        <f>_xlfn.RANK.EQ(G17,$G$17:$G$19,0)</f>
        <v>1</v>
      </c>
    </row>
    <row r="18" spans="1:8" ht="27.75" customHeight="1">
      <c r="A18" s="10">
        <v>16</v>
      </c>
      <c r="B18" s="11" t="s">
        <v>33</v>
      </c>
      <c r="C18" s="12" t="s">
        <v>23</v>
      </c>
      <c r="D18" s="12" t="s">
        <v>32</v>
      </c>
      <c r="E18" s="13">
        <v>58.48</v>
      </c>
      <c r="F18" s="14"/>
      <c r="G18" s="14">
        <f t="shared" si="1"/>
        <v>58.48</v>
      </c>
      <c r="H18" s="15">
        <f>_xlfn.RANK.EQ(G18,$G$17:$G$19,0)</f>
        <v>2</v>
      </c>
    </row>
    <row r="19" spans="1:8" ht="27.75" customHeight="1">
      <c r="A19" s="10">
        <v>17</v>
      </c>
      <c r="B19" s="11" t="s">
        <v>34</v>
      </c>
      <c r="C19" s="12" t="s">
        <v>23</v>
      </c>
      <c r="D19" s="12" t="s">
        <v>32</v>
      </c>
      <c r="E19" s="13">
        <v>57.75</v>
      </c>
      <c r="F19" s="14"/>
      <c r="G19" s="14">
        <f t="shared" si="1"/>
        <v>57.75</v>
      </c>
      <c r="H19" s="15">
        <f>_xlfn.RANK.EQ(G19,$G$17:$G$19,0)</f>
        <v>3</v>
      </c>
    </row>
    <row r="20" spans="1:8" ht="27.75" customHeight="1">
      <c r="A20" s="10">
        <v>18</v>
      </c>
      <c r="B20" s="16" t="s">
        <v>35</v>
      </c>
      <c r="C20" s="17" t="s">
        <v>23</v>
      </c>
      <c r="D20" s="17" t="s">
        <v>36</v>
      </c>
      <c r="E20" s="18">
        <v>71.4</v>
      </c>
      <c r="F20" s="19"/>
      <c r="G20" s="19">
        <f t="shared" si="1"/>
        <v>71.4</v>
      </c>
      <c r="H20" s="20">
        <f>_xlfn.RANK.EQ(G20,$G$20:$G$22,0)</f>
        <v>1</v>
      </c>
    </row>
    <row r="21" spans="1:8" ht="27.75" customHeight="1">
      <c r="A21" s="10">
        <v>19</v>
      </c>
      <c r="B21" s="11" t="s">
        <v>37</v>
      </c>
      <c r="C21" s="12" t="s">
        <v>10</v>
      </c>
      <c r="D21" s="12" t="s">
        <v>36</v>
      </c>
      <c r="E21" s="13">
        <v>70.25</v>
      </c>
      <c r="F21" s="14"/>
      <c r="G21" s="14">
        <f t="shared" si="1"/>
        <v>70.25</v>
      </c>
      <c r="H21" s="15">
        <f>_xlfn.RANK.EQ(G21,$G$20:$G$22,0)</f>
        <v>2</v>
      </c>
    </row>
    <row r="22" spans="1:8" ht="27.75" customHeight="1">
      <c r="A22" s="10">
        <v>20</v>
      </c>
      <c r="B22" s="11" t="s">
        <v>38</v>
      </c>
      <c r="C22" s="12" t="s">
        <v>10</v>
      </c>
      <c r="D22" s="12" t="s">
        <v>36</v>
      </c>
      <c r="E22" s="13">
        <v>69.85</v>
      </c>
      <c r="F22" s="14"/>
      <c r="G22" s="14">
        <f t="shared" si="1"/>
        <v>69.85</v>
      </c>
      <c r="H22" s="15">
        <f>_xlfn.RANK.EQ(G22,$G$20:$G$22,0)</f>
        <v>3</v>
      </c>
    </row>
    <row r="23" spans="1:8" ht="27.75" customHeight="1">
      <c r="A23" s="10">
        <v>21</v>
      </c>
      <c r="B23" s="11" t="s">
        <v>39</v>
      </c>
      <c r="C23" s="12" t="s">
        <v>10</v>
      </c>
      <c r="D23" s="12" t="s">
        <v>40</v>
      </c>
      <c r="E23" s="13">
        <v>69</v>
      </c>
      <c r="F23" s="14"/>
      <c r="G23" s="14">
        <f t="shared" si="1"/>
        <v>69</v>
      </c>
      <c r="H23" s="15">
        <f>_xlfn.RANK.EQ(G23,$G$23:$G$25,0)</f>
        <v>1</v>
      </c>
    </row>
    <row r="24" spans="1:8" ht="27.75" customHeight="1">
      <c r="A24" s="10">
        <v>22</v>
      </c>
      <c r="B24" s="11" t="s">
        <v>41</v>
      </c>
      <c r="C24" s="12" t="s">
        <v>23</v>
      </c>
      <c r="D24" s="12" t="s">
        <v>40</v>
      </c>
      <c r="E24" s="13">
        <v>68.3</v>
      </c>
      <c r="F24" s="14"/>
      <c r="G24" s="14">
        <f t="shared" si="1"/>
        <v>68.3</v>
      </c>
      <c r="H24" s="15">
        <f>_xlfn.RANK.EQ(G24,$G$23:$G$25,0)</f>
        <v>2</v>
      </c>
    </row>
    <row r="25" spans="1:8" ht="27.75" customHeight="1">
      <c r="A25" s="10">
        <v>23</v>
      </c>
      <c r="B25" s="11" t="s">
        <v>42</v>
      </c>
      <c r="C25" s="12" t="s">
        <v>10</v>
      </c>
      <c r="D25" s="12" t="s">
        <v>40</v>
      </c>
      <c r="E25" s="13">
        <v>66.45</v>
      </c>
      <c r="F25" s="14"/>
      <c r="G25" s="14">
        <f t="shared" si="1"/>
        <v>66.45</v>
      </c>
      <c r="H25" s="15">
        <f>_xlfn.RANK.EQ(G25,$G$23:$G$25,0)</f>
        <v>3</v>
      </c>
    </row>
    <row r="26" spans="1:8" ht="27.75" customHeight="1">
      <c r="A26" s="10">
        <v>24</v>
      </c>
      <c r="B26" s="16" t="s">
        <v>43</v>
      </c>
      <c r="C26" s="17" t="s">
        <v>23</v>
      </c>
      <c r="D26" s="17" t="s">
        <v>44</v>
      </c>
      <c r="E26" s="18">
        <v>66.45</v>
      </c>
      <c r="F26" s="19"/>
      <c r="G26" s="19">
        <f t="shared" si="1"/>
        <v>66.45</v>
      </c>
      <c r="H26" s="20">
        <f>_xlfn.RANK.EQ(G26,$G$26:$G$28,0)</f>
        <v>1</v>
      </c>
    </row>
    <row r="27" spans="1:8" ht="27.75" customHeight="1">
      <c r="A27" s="10">
        <v>25</v>
      </c>
      <c r="B27" s="11" t="s">
        <v>45</v>
      </c>
      <c r="C27" s="12" t="s">
        <v>23</v>
      </c>
      <c r="D27" s="12" t="s">
        <v>44</v>
      </c>
      <c r="E27" s="13">
        <v>64.4</v>
      </c>
      <c r="F27" s="14"/>
      <c r="G27" s="14">
        <f t="shared" si="1"/>
        <v>64.4</v>
      </c>
      <c r="H27" s="15">
        <f>_xlfn.RANK.EQ(G27,$G$26:$G$28,0)</f>
        <v>2</v>
      </c>
    </row>
    <row r="28" spans="1:8" ht="27.75" customHeight="1">
      <c r="A28" s="10">
        <v>26</v>
      </c>
      <c r="B28" s="11" t="s">
        <v>46</v>
      </c>
      <c r="C28" s="12" t="s">
        <v>10</v>
      </c>
      <c r="D28" s="12" t="s">
        <v>44</v>
      </c>
      <c r="E28" s="13">
        <v>62.62</v>
      </c>
      <c r="F28" s="14"/>
      <c r="G28" s="14">
        <f t="shared" si="1"/>
        <v>62.62</v>
      </c>
      <c r="H28" s="15">
        <f>_xlfn.RANK.EQ(G28,$G$26:$G$28,0)</f>
        <v>3</v>
      </c>
    </row>
    <row r="29" spans="1:8" ht="27.75" customHeight="1">
      <c r="A29" s="10">
        <v>27</v>
      </c>
      <c r="B29" s="11" t="s">
        <v>47</v>
      </c>
      <c r="C29" s="12" t="s">
        <v>10</v>
      </c>
      <c r="D29" s="12" t="s">
        <v>48</v>
      </c>
      <c r="E29" s="13">
        <v>57.2</v>
      </c>
      <c r="F29" s="14"/>
      <c r="G29" s="14">
        <f aca="true" t="shared" si="2" ref="G29:G43">E29+F29</f>
        <v>57.2</v>
      </c>
      <c r="H29" s="15">
        <v>1</v>
      </c>
    </row>
    <row r="30" spans="1:8" ht="27.75" customHeight="1">
      <c r="A30" s="10">
        <v>28</v>
      </c>
      <c r="B30" s="11" t="s">
        <v>49</v>
      </c>
      <c r="C30" s="12" t="s">
        <v>23</v>
      </c>
      <c r="D30" s="12" t="s">
        <v>48</v>
      </c>
      <c r="E30" s="13">
        <v>56.95</v>
      </c>
      <c r="F30" s="14"/>
      <c r="G30" s="14">
        <f t="shared" si="2"/>
        <v>56.95</v>
      </c>
      <c r="H30" s="15">
        <v>2</v>
      </c>
    </row>
    <row r="31" spans="1:8" ht="27.75" customHeight="1">
      <c r="A31" s="10">
        <v>29</v>
      </c>
      <c r="B31" s="11" t="s">
        <v>50</v>
      </c>
      <c r="C31" s="12" t="s">
        <v>10</v>
      </c>
      <c r="D31" s="12" t="s">
        <v>48</v>
      </c>
      <c r="E31" s="13">
        <v>47.15</v>
      </c>
      <c r="F31" s="14"/>
      <c r="G31" s="14">
        <f t="shared" si="2"/>
        <v>47.15</v>
      </c>
      <c r="H31" s="15">
        <v>3</v>
      </c>
    </row>
    <row r="32" spans="1:8" ht="27.75" customHeight="1">
      <c r="A32" s="10">
        <v>30</v>
      </c>
      <c r="B32" s="16" t="s">
        <v>51</v>
      </c>
      <c r="C32" s="17" t="s">
        <v>23</v>
      </c>
      <c r="D32" s="17" t="s">
        <v>52</v>
      </c>
      <c r="E32" s="18">
        <v>76.3</v>
      </c>
      <c r="F32" s="19"/>
      <c r="G32" s="19">
        <f t="shared" si="2"/>
        <v>76.3</v>
      </c>
      <c r="H32" s="20">
        <f>_xlfn.RANK.EQ(G32,$G$32:$G$34,0)</f>
        <v>1</v>
      </c>
    </row>
    <row r="33" spans="1:8" ht="27.75" customHeight="1">
      <c r="A33" s="10">
        <v>31</v>
      </c>
      <c r="B33" s="16" t="s">
        <v>53</v>
      </c>
      <c r="C33" s="17" t="s">
        <v>10</v>
      </c>
      <c r="D33" s="17" t="s">
        <v>52</v>
      </c>
      <c r="E33" s="18">
        <v>74.97</v>
      </c>
      <c r="F33" s="19"/>
      <c r="G33" s="19">
        <f t="shared" si="2"/>
        <v>74.97</v>
      </c>
      <c r="H33" s="20">
        <f>_xlfn.RANK.EQ(G33,$G$32:$G$34,0)</f>
        <v>2</v>
      </c>
    </row>
    <row r="34" spans="1:8" ht="27.75" customHeight="1">
      <c r="A34" s="10">
        <v>32</v>
      </c>
      <c r="B34" s="21" t="s">
        <v>54</v>
      </c>
      <c r="C34" s="12" t="s">
        <v>10</v>
      </c>
      <c r="D34" s="12" t="s">
        <v>52</v>
      </c>
      <c r="E34" s="13">
        <v>74.3</v>
      </c>
      <c r="F34" s="14"/>
      <c r="G34" s="14">
        <f t="shared" si="2"/>
        <v>74.3</v>
      </c>
      <c r="H34" s="15">
        <f>_xlfn.RANK.EQ(G34,$G$32:$G$34,0)</f>
        <v>3</v>
      </c>
    </row>
    <row r="35" spans="1:8" ht="27.75" customHeight="1">
      <c r="A35" s="10">
        <v>33</v>
      </c>
      <c r="B35" s="16" t="s">
        <v>55</v>
      </c>
      <c r="C35" s="17" t="s">
        <v>10</v>
      </c>
      <c r="D35" s="17" t="s">
        <v>52</v>
      </c>
      <c r="E35" s="18">
        <v>74.95</v>
      </c>
      <c r="F35" s="19"/>
      <c r="G35" s="19">
        <f t="shared" si="2"/>
        <v>74.95</v>
      </c>
      <c r="H35" s="20">
        <f>_xlfn.RANK.EQ(G35,$G$35:$G$37,0)</f>
        <v>1</v>
      </c>
    </row>
    <row r="36" spans="1:8" ht="27.75" customHeight="1">
      <c r="A36" s="10">
        <v>34</v>
      </c>
      <c r="B36" s="16" t="s">
        <v>56</v>
      </c>
      <c r="C36" s="17" t="s">
        <v>23</v>
      </c>
      <c r="D36" s="17" t="s">
        <v>52</v>
      </c>
      <c r="E36" s="18">
        <v>73.95</v>
      </c>
      <c r="F36" s="19"/>
      <c r="G36" s="19">
        <f t="shared" si="2"/>
        <v>73.95</v>
      </c>
      <c r="H36" s="20">
        <f>_xlfn.RANK.EQ(G36,$G$35:$G$37,0)</f>
        <v>2</v>
      </c>
    </row>
    <row r="37" spans="1:8" ht="27.75" customHeight="1">
      <c r="A37" s="10">
        <v>35</v>
      </c>
      <c r="B37" s="21" t="s">
        <v>57</v>
      </c>
      <c r="C37" s="12" t="s">
        <v>10</v>
      </c>
      <c r="D37" s="12" t="s">
        <v>52</v>
      </c>
      <c r="E37" s="13">
        <v>72.1</v>
      </c>
      <c r="F37" s="14"/>
      <c r="G37" s="14">
        <f t="shared" si="2"/>
        <v>72.1</v>
      </c>
      <c r="H37" s="15">
        <f>_xlfn.RANK.EQ(G37,$G$35:$G$37,0)</f>
        <v>3</v>
      </c>
    </row>
    <row r="38" spans="1:8" ht="27.75" customHeight="1">
      <c r="A38" s="10">
        <v>36</v>
      </c>
      <c r="B38" s="16" t="s">
        <v>58</v>
      </c>
      <c r="C38" s="17" t="s">
        <v>10</v>
      </c>
      <c r="D38" s="17" t="s">
        <v>52</v>
      </c>
      <c r="E38" s="18">
        <v>68</v>
      </c>
      <c r="F38" s="19"/>
      <c r="G38" s="19">
        <f t="shared" si="2"/>
        <v>68</v>
      </c>
      <c r="H38" s="20">
        <f>_xlfn.RANK.EQ(G38,$G$38:$G$40,0)</f>
        <v>1</v>
      </c>
    </row>
    <row r="39" spans="1:8" ht="27.75" customHeight="1">
      <c r="A39" s="10">
        <v>37</v>
      </c>
      <c r="B39" s="11" t="s">
        <v>59</v>
      </c>
      <c r="C39" s="12" t="s">
        <v>23</v>
      </c>
      <c r="D39" s="12" t="s">
        <v>52</v>
      </c>
      <c r="E39" s="13">
        <v>66.2</v>
      </c>
      <c r="F39" s="14"/>
      <c r="G39" s="14">
        <f t="shared" si="2"/>
        <v>66.2</v>
      </c>
      <c r="H39" s="15">
        <f>_xlfn.RANK.EQ(G39,$G$38:$G$40,0)</f>
        <v>2</v>
      </c>
    </row>
    <row r="40" spans="1:8" ht="27.75" customHeight="1">
      <c r="A40" s="10">
        <v>38</v>
      </c>
      <c r="B40" s="11" t="s">
        <v>60</v>
      </c>
      <c r="C40" s="12" t="s">
        <v>10</v>
      </c>
      <c r="D40" s="12" t="s">
        <v>52</v>
      </c>
      <c r="E40" s="13">
        <v>66.1</v>
      </c>
      <c r="F40" s="14"/>
      <c r="G40" s="14">
        <f t="shared" si="2"/>
        <v>66.1</v>
      </c>
      <c r="H40" s="15">
        <f>_xlfn.RANK.EQ(G40,$G$38:$G$40,0)</f>
        <v>3</v>
      </c>
    </row>
    <row r="41" spans="1:8" ht="27.75" customHeight="1">
      <c r="A41" s="10">
        <v>39</v>
      </c>
      <c r="B41" s="11" t="s">
        <v>61</v>
      </c>
      <c r="C41" s="11" t="s">
        <v>23</v>
      </c>
      <c r="D41" s="11" t="s">
        <v>62</v>
      </c>
      <c r="E41" s="11">
        <v>66.25</v>
      </c>
      <c r="F41" s="11">
        <v>10</v>
      </c>
      <c r="G41" s="11">
        <f t="shared" si="2"/>
        <v>76.25</v>
      </c>
      <c r="H41" s="11">
        <f>_xlfn.RANK.EQ(G41,$G$41:$G$43,0)</f>
        <v>1</v>
      </c>
    </row>
    <row r="42" spans="1:8" ht="27.75" customHeight="1">
      <c r="A42" s="10">
        <v>40</v>
      </c>
      <c r="B42" s="11" t="s">
        <v>63</v>
      </c>
      <c r="C42" s="11" t="s">
        <v>10</v>
      </c>
      <c r="D42" s="11" t="s">
        <v>62</v>
      </c>
      <c r="E42" s="11">
        <v>66.94</v>
      </c>
      <c r="F42" s="11"/>
      <c r="G42" s="11">
        <f t="shared" si="2"/>
        <v>66.94</v>
      </c>
      <c r="H42" s="11">
        <f>_xlfn.RANK.EQ(G42,$G$41:$G$43,0)</f>
        <v>2</v>
      </c>
    </row>
    <row r="43" spans="1:8" ht="27.75" customHeight="1">
      <c r="A43" s="10">
        <v>41</v>
      </c>
      <c r="B43" s="11" t="s">
        <v>64</v>
      </c>
      <c r="C43" s="11" t="s">
        <v>10</v>
      </c>
      <c r="D43" s="11" t="s">
        <v>62</v>
      </c>
      <c r="E43" s="11">
        <v>66.45</v>
      </c>
      <c r="F43" s="11"/>
      <c r="G43" s="11">
        <f t="shared" si="2"/>
        <v>66.45</v>
      </c>
      <c r="H43" s="11">
        <f>_xlfn.RANK.EQ(G43,$G$41:$G$43,0)</f>
        <v>3</v>
      </c>
    </row>
    <row r="44" spans="1:8" ht="27.75" customHeight="1">
      <c r="A44" s="10">
        <v>42</v>
      </c>
      <c r="B44" s="11" t="s">
        <v>65</v>
      </c>
      <c r="C44" s="11" t="s">
        <v>10</v>
      </c>
      <c r="D44" s="11" t="s">
        <v>66</v>
      </c>
      <c r="E44" s="11">
        <v>63.33</v>
      </c>
      <c r="F44" s="11">
        <v>10</v>
      </c>
      <c r="G44" s="11">
        <f aca="true" t="shared" si="3" ref="G44:G55">E44+F44</f>
        <v>73.33</v>
      </c>
      <c r="H44" s="11">
        <v>1</v>
      </c>
    </row>
    <row r="45" spans="1:8" ht="27.75" customHeight="1">
      <c r="A45" s="10">
        <v>43</v>
      </c>
      <c r="B45" s="11" t="s">
        <v>67</v>
      </c>
      <c r="C45" s="11" t="s">
        <v>23</v>
      </c>
      <c r="D45" s="11" t="s">
        <v>66</v>
      </c>
      <c r="E45" s="11">
        <v>62.15</v>
      </c>
      <c r="F45" s="11">
        <v>10</v>
      </c>
      <c r="G45" s="11">
        <f t="shared" si="3"/>
        <v>72.15</v>
      </c>
      <c r="H45" s="11">
        <v>2</v>
      </c>
    </row>
    <row r="46" spans="1:8" ht="27.75" customHeight="1">
      <c r="A46" s="10">
        <v>44</v>
      </c>
      <c r="B46" s="11" t="s">
        <v>68</v>
      </c>
      <c r="C46" s="11" t="s">
        <v>10</v>
      </c>
      <c r="D46" s="11" t="s">
        <v>66</v>
      </c>
      <c r="E46" s="11">
        <v>69.06</v>
      </c>
      <c r="F46" s="11"/>
      <c r="G46" s="11">
        <f t="shared" si="3"/>
        <v>69.06</v>
      </c>
      <c r="H46" s="11">
        <v>3</v>
      </c>
    </row>
    <row r="47" spans="1:8" ht="27.75" customHeight="1">
      <c r="A47" s="10">
        <v>45</v>
      </c>
      <c r="B47" s="11" t="s">
        <v>69</v>
      </c>
      <c r="C47" s="11" t="s">
        <v>10</v>
      </c>
      <c r="D47" s="11" t="s">
        <v>66</v>
      </c>
      <c r="E47" s="11">
        <v>67.15</v>
      </c>
      <c r="F47" s="11"/>
      <c r="G47" s="11">
        <f t="shared" si="3"/>
        <v>67.15</v>
      </c>
      <c r="H47" s="11">
        <v>4</v>
      </c>
    </row>
    <row r="48" spans="1:8" ht="27.75" customHeight="1">
      <c r="A48" s="10">
        <v>46</v>
      </c>
      <c r="B48" s="11" t="s">
        <v>70</v>
      </c>
      <c r="C48" s="11" t="s">
        <v>10</v>
      </c>
      <c r="D48" s="11" t="s">
        <v>66</v>
      </c>
      <c r="E48" s="11">
        <v>66.95</v>
      </c>
      <c r="F48" s="11"/>
      <c r="G48" s="11">
        <f t="shared" si="3"/>
        <v>66.95</v>
      </c>
      <c r="H48" s="11">
        <v>5</v>
      </c>
    </row>
    <row r="49" spans="1:8" ht="27.75" customHeight="1">
      <c r="A49" s="10">
        <v>47</v>
      </c>
      <c r="B49" s="11" t="s">
        <v>71</v>
      </c>
      <c r="C49" s="11" t="s">
        <v>23</v>
      </c>
      <c r="D49" s="11" t="s">
        <v>66</v>
      </c>
      <c r="E49" s="11">
        <v>66.75</v>
      </c>
      <c r="F49" s="11"/>
      <c r="G49" s="11">
        <f t="shared" si="3"/>
        <v>66.75</v>
      </c>
      <c r="H49" s="11">
        <v>6</v>
      </c>
    </row>
    <row r="50" spans="1:8" ht="27.75" customHeight="1">
      <c r="A50" s="10">
        <v>48</v>
      </c>
      <c r="B50" s="11" t="s">
        <v>72</v>
      </c>
      <c r="C50" s="11" t="s">
        <v>23</v>
      </c>
      <c r="D50" s="11" t="s">
        <v>73</v>
      </c>
      <c r="E50" s="11">
        <v>66.5</v>
      </c>
      <c r="F50" s="11"/>
      <c r="G50" s="11">
        <f t="shared" si="3"/>
        <v>66.5</v>
      </c>
      <c r="H50" s="11">
        <f>_xlfn.RANK.EQ(G50,$G$50:$G$52,0)</f>
        <v>1</v>
      </c>
    </row>
    <row r="51" spans="1:8" ht="27.75" customHeight="1">
      <c r="A51" s="10">
        <v>49</v>
      </c>
      <c r="B51" s="11" t="s">
        <v>74</v>
      </c>
      <c r="C51" s="11" t="s">
        <v>10</v>
      </c>
      <c r="D51" s="11" t="s">
        <v>73</v>
      </c>
      <c r="E51" s="11">
        <v>60.75</v>
      </c>
      <c r="F51" s="11"/>
      <c r="G51" s="11">
        <f t="shared" si="3"/>
        <v>60.75</v>
      </c>
      <c r="H51" s="11">
        <f>_xlfn.RANK.EQ(G51,$G$50:$G$52,0)</f>
        <v>2</v>
      </c>
    </row>
    <row r="52" spans="1:8" ht="27.75" customHeight="1">
      <c r="A52" s="10">
        <v>50</v>
      </c>
      <c r="B52" s="11" t="s">
        <v>75</v>
      </c>
      <c r="C52" s="11" t="s">
        <v>23</v>
      </c>
      <c r="D52" s="11" t="s">
        <v>73</v>
      </c>
      <c r="E52" s="11">
        <v>60.35</v>
      </c>
      <c r="F52" s="11"/>
      <c r="G52" s="11">
        <f t="shared" si="3"/>
        <v>60.35</v>
      </c>
      <c r="H52" s="11">
        <f>_xlfn.RANK.EQ(G52,$G$50:$G$52,0)</f>
        <v>3</v>
      </c>
    </row>
    <row r="53" spans="1:8" ht="27.75" customHeight="1">
      <c r="A53" s="10">
        <v>51</v>
      </c>
      <c r="B53" s="11" t="s">
        <v>76</v>
      </c>
      <c r="C53" s="11" t="s">
        <v>10</v>
      </c>
      <c r="D53" s="11" t="s">
        <v>77</v>
      </c>
      <c r="E53" s="11">
        <v>68.7</v>
      </c>
      <c r="F53" s="11"/>
      <c r="G53" s="11">
        <f t="shared" si="3"/>
        <v>68.7</v>
      </c>
      <c r="H53" s="11">
        <f>_xlfn.RANK.EQ(G53,$G$53:$G$55,0)</f>
        <v>1</v>
      </c>
    </row>
    <row r="54" spans="1:8" ht="27.75" customHeight="1">
      <c r="A54" s="10">
        <v>52</v>
      </c>
      <c r="B54" s="11" t="s">
        <v>78</v>
      </c>
      <c r="C54" s="11" t="s">
        <v>23</v>
      </c>
      <c r="D54" s="11" t="s">
        <v>77</v>
      </c>
      <c r="E54" s="11">
        <v>65.5</v>
      </c>
      <c r="F54" s="11"/>
      <c r="G54" s="11">
        <f t="shared" si="3"/>
        <v>65.5</v>
      </c>
      <c r="H54" s="11">
        <f>_xlfn.RANK.EQ(G54,$G$53:$G$55,0)</f>
        <v>2</v>
      </c>
    </row>
    <row r="55" spans="1:8" ht="27.75" customHeight="1">
      <c r="A55" s="10">
        <v>53</v>
      </c>
      <c r="B55" s="11" t="s">
        <v>79</v>
      </c>
      <c r="C55" s="11" t="s">
        <v>10</v>
      </c>
      <c r="D55" s="11" t="s">
        <v>77</v>
      </c>
      <c r="E55" s="11">
        <v>65.25</v>
      </c>
      <c r="F55" s="11"/>
      <c r="G55" s="11">
        <f t="shared" si="3"/>
        <v>65.25</v>
      </c>
      <c r="H55" s="11">
        <f>_xlfn.RANK.EQ(G55,$G$53:$G$55,0)</f>
        <v>3</v>
      </c>
    </row>
    <row r="56" spans="1:8" ht="27.75" customHeight="1">
      <c r="A56" s="10">
        <v>54</v>
      </c>
      <c r="B56" s="11" t="s">
        <v>80</v>
      </c>
      <c r="C56" s="11" t="s">
        <v>23</v>
      </c>
      <c r="D56" s="11" t="s">
        <v>81</v>
      </c>
      <c r="E56" s="11">
        <v>75</v>
      </c>
      <c r="F56" s="11"/>
      <c r="G56" s="11">
        <f aca="true" t="shared" si="4" ref="G56:G88">E56+F56</f>
        <v>75</v>
      </c>
      <c r="H56" s="11">
        <v>1</v>
      </c>
    </row>
    <row r="57" spans="1:8" ht="27.75" customHeight="1">
      <c r="A57" s="10">
        <v>55</v>
      </c>
      <c r="B57" s="11" t="s">
        <v>82</v>
      </c>
      <c r="C57" s="11" t="s">
        <v>23</v>
      </c>
      <c r="D57" s="11" t="s">
        <v>81</v>
      </c>
      <c r="E57" s="11">
        <v>61.95</v>
      </c>
      <c r="F57" s="11">
        <v>10</v>
      </c>
      <c r="G57" s="11">
        <f t="shared" si="4"/>
        <v>71.95</v>
      </c>
      <c r="H57" s="11">
        <v>2</v>
      </c>
    </row>
    <row r="58" spans="1:8" ht="27.75" customHeight="1">
      <c r="A58" s="10">
        <v>56</v>
      </c>
      <c r="B58" s="11" t="s">
        <v>83</v>
      </c>
      <c r="C58" s="11" t="s">
        <v>23</v>
      </c>
      <c r="D58" s="11" t="s">
        <v>81</v>
      </c>
      <c r="E58" s="11">
        <v>69.71000000000001</v>
      </c>
      <c r="F58" s="11"/>
      <c r="G58" s="11">
        <f t="shared" si="4"/>
        <v>69.71000000000001</v>
      </c>
      <c r="H58" s="11">
        <v>3</v>
      </c>
    </row>
    <row r="59" spans="1:8" ht="27.75" customHeight="1">
      <c r="A59" s="10">
        <v>57</v>
      </c>
      <c r="B59" s="11" t="s">
        <v>84</v>
      </c>
      <c r="C59" s="11" t="s">
        <v>23</v>
      </c>
      <c r="D59" s="11" t="s">
        <v>81</v>
      </c>
      <c r="E59" s="11">
        <v>67.95</v>
      </c>
      <c r="F59" s="11"/>
      <c r="G59" s="11">
        <f t="shared" si="4"/>
        <v>67.95</v>
      </c>
      <c r="H59" s="11">
        <v>4</v>
      </c>
    </row>
    <row r="60" spans="1:8" ht="27.75" customHeight="1">
      <c r="A60" s="10">
        <v>58</v>
      </c>
      <c r="B60" s="11" t="s">
        <v>85</v>
      </c>
      <c r="C60" s="11" t="s">
        <v>23</v>
      </c>
      <c r="D60" s="11" t="s">
        <v>81</v>
      </c>
      <c r="E60" s="11">
        <v>57.38</v>
      </c>
      <c r="F60" s="11">
        <v>10</v>
      </c>
      <c r="G60" s="11">
        <f t="shared" si="4"/>
        <v>67.38</v>
      </c>
      <c r="H60" s="11">
        <v>5</v>
      </c>
    </row>
    <row r="61" spans="1:8" ht="27.75" customHeight="1">
      <c r="A61" s="10">
        <v>59</v>
      </c>
      <c r="B61" s="11" t="s">
        <v>86</v>
      </c>
      <c r="C61" s="11" t="s">
        <v>23</v>
      </c>
      <c r="D61" s="11" t="s">
        <v>81</v>
      </c>
      <c r="E61" s="11">
        <v>65.1</v>
      </c>
      <c r="F61" s="11"/>
      <c r="G61" s="11">
        <f t="shared" si="4"/>
        <v>65.1</v>
      </c>
      <c r="H61" s="11">
        <v>6</v>
      </c>
    </row>
    <row r="62" spans="1:8" ht="27.75" customHeight="1">
      <c r="A62" s="10">
        <v>60</v>
      </c>
      <c r="B62" s="11" t="s">
        <v>87</v>
      </c>
      <c r="C62" s="11" t="s">
        <v>23</v>
      </c>
      <c r="D62" s="11" t="s">
        <v>81</v>
      </c>
      <c r="E62" s="11">
        <v>64.15</v>
      </c>
      <c r="F62" s="11"/>
      <c r="G62" s="11">
        <f t="shared" si="4"/>
        <v>64.15</v>
      </c>
      <c r="H62" s="11">
        <v>7</v>
      </c>
    </row>
    <row r="63" spans="1:8" ht="27.75" customHeight="1">
      <c r="A63" s="10">
        <v>61</v>
      </c>
      <c r="B63" s="11" t="s">
        <v>88</v>
      </c>
      <c r="C63" s="11" t="s">
        <v>23</v>
      </c>
      <c r="D63" s="11" t="s">
        <v>81</v>
      </c>
      <c r="E63" s="11">
        <v>63.43</v>
      </c>
      <c r="F63" s="11"/>
      <c r="G63" s="11">
        <f t="shared" si="4"/>
        <v>63.43</v>
      </c>
      <c r="H63" s="11">
        <v>8</v>
      </c>
    </row>
    <row r="64" spans="1:8" ht="27.75" customHeight="1">
      <c r="A64" s="10">
        <v>62</v>
      </c>
      <c r="B64" s="11" t="s">
        <v>89</v>
      </c>
      <c r="C64" s="11" t="s">
        <v>23</v>
      </c>
      <c r="D64" s="11" t="s">
        <v>81</v>
      </c>
      <c r="E64" s="11">
        <v>62.48</v>
      </c>
      <c r="F64" s="11"/>
      <c r="G64" s="11">
        <f t="shared" si="4"/>
        <v>62.48</v>
      </c>
      <c r="H64" s="11">
        <v>9</v>
      </c>
    </row>
    <row r="65" spans="1:8" ht="27.75" customHeight="1">
      <c r="A65" s="10">
        <v>63</v>
      </c>
      <c r="B65" s="11" t="s">
        <v>90</v>
      </c>
      <c r="C65" s="11" t="s">
        <v>23</v>
      </c>
      <c r="D65" s="11" t="s">
        <v>81</v>
      </c>
      <c r="E65" s="11">
        <v>62.05</v>
      </c>
      <c r="F65" s="11"/>
      <c r="G65" s="11">
        <f t="shared" si="4"/>
        <v>62.05</v>
      </c>
      <c r="H65" s="11">
        <v>10</v>
      </c>
    </row>
    <row r="66" spans="1:8" ht="27.75" customHeight="1">
      <c r="A66" s="10">
        <v>64</v>
      </c>
      <c r="B66" s="11" t="s">
        <v>91</v>
      </c>
      <c r="C66" s="11" t="s">
        <v>23</v>
      </c>
      <c r="D66" s="11" t="s">
        <v>81</v>
      </c>
      <c r="E66" s="11">
        <v>60.21</v>
      </c>
      <c r="F66" s="11"/>
      <c r="G66" s="11">
        <f t="shared" si="4"/>
        <v>60.21</v>
      </c>
      <c r="H66" s="11">
        <v>11</v>
      </c>
    </row>
    <row r="67" spans="1:8" ht="27.75" customHeight="1">
      <c r="A67" s="10">
        <v>65</v>
      </c>
      <c r="B67" s="11" t="s">
        <v>92</v>
      </c>
      <c r="C67" s="11" t="s">
        <v>23</v>
      </c>
      <c r="D67" s="11" t="s">
        <v>81</v>
      </c>
      <c r="E67" s="11">
        <v>60</v>
      </c>
      <c r="F67" s="11"/>
      <c r="G67" s="11">
        <f t="shared" si="4"/>
        <v>60</v>
      </c>
      <c r="H67" s="11">
        <v>12</v>
      </c>
    </row>
    <row r="68" spans="1:8" ht="27.75" customHeight="1">
      <c r="A68" s="10">
        <v>66</v>
      </c>
      <c r="B68" s="11" t="s">
        <v>93</v>
      </c>
      <c r="C68" s="11" t="s">
        <v>23</v>
      </c>
      <c r="D68" s="11" t="s">
        <v>81</v>
      </c>
      <c r="E68" s="11">
        <v>59.8</v>
      </c>
      <c r="F68" s="11"/>
      <c r="G68" s="11">
        <f t="shared" si="4"/>
        <v>59.8</v>
      </c>
      <c r="H68" s="11">
        <v>13</v>
      </c>
    </row>
    <row r="69" spans="1:8" ht="27.75" customHeight="1">
      <c r="A69" s="10">
        <v>67</v>
      </c>
      <c r="B69" s="11" t="s">
        <v>94</v>
      </c>
      <c r="C69" s="11" t="s">
        <v>23</v>
      </c>
      <c r="D69" s="11" t="s">
        <v>81</v>
      </c>
      <c r="E69" s="11">
        <v>59.55</v>
      </c>
      <c r="F69" s="11"/>
      <c r="G69" s="11">
        <f t="shared" si="4"/>
        <v>59.55</v>
      </c>
      <c r="H69" s="11">
        <v>14</v>
      </c>
    </row>
    <row r="70" spans="1:8" ht="27.75" customHeight="1">
      <c r="A70" s="10">
        <v>68</v>
      </c>
      <c r="B70" s="11" t="s">
        <v>95</v>
      </c>
      <c r="C70" s="11" t="s">
        <v>23</v>
      </c>
      <c r="D70" s="11" t="s">
        <v>81</v>
      </c>
      <c r="E70" s="11">
        <v>59.35</v>
      </c>
      <c r="F70" s="11"/>
      <c r="G70" s="11">
        <f t="shared" si="4"/>
        <v>59.35</v>
      </c>
      <c r="H70" s="11">
        <v>15</v>
      </c>
    </row>
    <row r="71" spans="1:8" ht="27.75" customHeight="1">
      <c r="A71" s="10">
        <v>69</v>
      </c>
      <c r="B71" s="11" t="s">
        <v>96</v>
      </c>
      <c r="C71" s="11" t="s">
        <v>23</v>
      </c>
      <c r="D71" s="11" t="s">
        <v>81</v>
      </c>
      <c r="E71" s="11">
        <v>58.63</v>
      </c>
      <c r="F71" s="11"/>
      <c r="G71" s="11">
        <f t="shared" si="4"/>
        <v>58.63</v>
      </c>
      <c r="H71" s="11">
        <v>16</v>
      </c>
    </row>
    <row r="72" spans="1:8" ht="27.75" customHeight="1">
      <c r="A72" s="10">
        <v>70</v>
      </c>
      <c r="B72" s="11" t="s">
        <v>97</v>
      </c>
      <c r="C72" s="11" t="s">
        <v>23</v>
      </c>
      <c r="D72" s="11" t="s">
        <v>81</v>
      </c>
      <c r="E72" s="11">
        <v>58.45</v>
      </c>
      <c r="F72" s="11"/>
      <c r="G72" s="11">
        <f t="shared" si="4"/>
        <v>58.45</v>
      </c>
      <c r="H72" s="11">
        <v>17</v>
      </c>
    </row>
    <row r="73" spans="1:8" ht="27.75" customHeight="1">
      <c r="A73" s="10">
        <v>71</v>
      </c>
      <c r="B73" s="11" t="s">
        <v>98</v>
      </c>
      <c r="C73" s="11" t="s">
        <v>23</v>
      </c>
      <c r="D73" s="11" t="s">
        <v>81</v>
      </c>
      <c r="E73" s="11">
        <v>57.9</v>
      </c>
      <c r="F73" s="11"/>
      <c r="G73" s="11">
        <f t="shared" si="4"/>
        <v>57.9</v>
      </c>
      <c r="H73" s="11">
        <v>18</v>
      </c>
    </row>
    <row r="74" spans="1:8" ht="27.75" customHeight="1">
      <c r="A74" s="10">
        <v>72</v>
      </c>
      <c r="B74" s="11" t="s">
        <v>99</v>
      </c>
      <c r="C74" s="11" t="s">
        <v>10</v>
      </c>
      <c r="D74" s="11" t="s">
        <v>81</v>
      </c>
      <c r="E74" s="11">
        <v>57.400000000000006</v>
      </c>
      <c r="F74" s="11"/>
      <c r="G74" s="11">
        <f t="shared" si="4"/>
        <v>57.400000000000006</v>
      </c>
      <c r="H74" s="11">
        <v>19</v>
      </c>
    </row>
    <row r="75" spans="1:8" ht="27.75" customHeight="1">
      <c r="A75" s="10">
        <v>73</v>
      </c>
      <c r="B75" s="11" t="s">
        <v>100</v>
      </c>
      <c r="C75" s="11" t="s">
        <v>23</v>
      </c>
      <c r="D75" s="11" t="s">
        <v>81</v>
      </c>
      <c r="E75" s="11">
        <v>57.12</v>
      </c>
      <c r="F75" s="11"/>
      <c r="G75" s="11">
        <f t="shared" si="4"/>
        <v>57.12</v>
      </c>
      <c r="H75" s="11">
        <v>20</v>
      </c>
    </row>
    <row r="76" spans="1:8" ht="27.75" customHeight="1">
      <c r="A76" s="10">
        <v>74</v>
      </c>
      <c r="B76" s="11" t="s">
        <v>101</v>
      </c>
      <c r="C76" s="11" t="s">
        <v>10</v>
      </c>
      <c r="D76" s="11" t="s">
        <v>81</v>
      </c>
      <c r="E76" s="11">
        <v>55.1</v>
      </c>
      <c r="F76" s="11"/>
      <c r="G76" s="11">
        <f t="shared" si="4"/>
        <v>55.1</v>
      </c>
      <c r="H76" s="11">
        <v>21</v>
      </c>
    </row>
    <row r="77" spans="1:8" ht="27.75" customHeight="1">
      <c r="A77" s="10">
        <v>75</v>
      </c>
      <c r="B77" s="11" t="s">
        <v>102</v>
      </c>
      <c r="C77" s="11" t="s">
        <v>23</v>
      </c>
      <c r="D77" s="11" t="s">
        <v>81</v>
      </c>
      <c r="E77" s="11">
        <v>54.77</v>
      </c>
      <c r="F77" s="11"/>
      <c r="G77" s="11">
        <f t="shared" si="4"/>
        <v>54.77</v>
      </c>
      <c r="H77" s="11">
        <v>22</v>
      </c>
    </row>
    <row r="78" spans="1:8" ht="27.75" customHeight="1">
      <c r="A78" s="10">
        <v>76</v>
      </c>
      <c r="B78" s="11" t="s">
        <v>103</v>
      </c>
      <c r="C78" s="11" t="s">
        <v>23</v>
      </c>
      <c r="D78" s="11" t="s">
        <v>81</v>
      </c>
      <c r="E78" s="11">
        <v>54.4</v>
      </c>
      <c r="F78" s="11"/>
      <c r="G78" s="11">
        <f t="shared" si="4"/>
        <v>54.4</v>
      </c>
      <c r="H78" s="11">
        <v>23</v>
      </c>
    </row>
    <row r="79" spans="1:8" ht="27.75" customHeight="1">
      <c r="A79" s="10">
        <v>77</v>
      </c>
      <c r="B79" s="11" t="s">
        <v>104</v>
      </c>
      <c r="C79" s="11" t="s">
        <v>23</v>
      </c>
      <c r="D79" s="11" t="s">
        <v>81</v>
      </c>
      <c r="E79" s="11">
        <v>53.17</v>
      </c>
      <c r="F79" s="11"/>
      <c r="G79" s="11">
        <f t="shared" si="4"/>
        <v>53.17</v>
      </c>
      <c r="H79" s="11">
        <v>24</v>
      </c>
    </row>
    <row r="80" spans="1:8" ht="27.75" customHeight="1">
      <c r="A80" s="10">
        <v>78</v>
      </c>
      <c r="B80" s="11" t="s">
        <v>105</v>
      </c>
      <c r="C80" s="11" t="s">
        <v>23</v>
      </c>
      <c r="D80" s="11" t="s">
        <v>106</v>
      </c>
      <c r="E80" s="11">
        <v>69.39</v>
      </c>
      <c r="F80" s="11"/>
      <c r="G80" s="11">
        <f t="shared" si="4"/>
        <v>69.39</v>
      </c>
      <c r="H80" s="11">
        <f>_xlfn.RANK.EQ(G80,$G$80:$G$82,0)</f>
        <v>1</v>
      </c>
    </row>
    <row r="81" spans="1:8" ht="27.75" customHeight="1">
      <c r="A81" s="10">
        <v>79</v>
      </c>
      <c r="B81" s="11" t="s">
        <v>107</v>
      </c>
      <c r="C81" s="11" t="s">
        <v>10</v>
      </c>
      <c r="D81" s="11" t="s">
        <v>106</v>
      </c>
      <c r="E81" s="11">
        <v>68.99000000000001</v>
      </c>
      <c r="F81" s="11"/>
      <c r="G81" s="11">
        <f t="shared" si="4"/>
        <v>68.99000000000001</v>
      </c>
      <c r="H81" s="11">
        <f>_xlfn.RANK.EQ(G81,$G$80:$G$82,0)</f>
        <v>2</v>
      </c>
    </row>
    <row r="82" spans="1:8" ht="27.75" customHeight="1">
      <c r="A82" s="10">
        <v>80</v>
      </c>
      <c r="B82" s="11" t="s">
        <v>108</v>
      </c>
      <c r="C82" s="11" t="s">
        <v>10</v>
      </c>
      <c r="D82" s="11" t="s">
        <v>106</v>
      </c>
      <c r="E82" s="11">
        <v>66.64999999999999</v>
      </c>
      <c r="F82" s="11"/>
      <c r="G82" s="11">
        <f t="shared" si="4"/>
        <v>66.64999999999999</v>
      </c>
      <c r="H82" s="11">
        <f>_xlfn.RANK.EQ(G82,$G$80:$G$82,0)</f>
        <v>3</v>
      </c>
    </row>
    <row r="83" spans="1:8" ht="27.75" customHeight="1">
      <c r="A83" s="10">
        <v>81</v>
      </c>
      <c r="B83" s="11" t="s">
        <v>109</v>
      </c>
      <c r="C83" s="11" t="s">
        <v>23</v>
      </c>
      <c r="D83" s="11" t="s">
        <v>110</v>
      </c>
      <c r="E83" s="11">
        <v>69.91</v>
      </c>
      <c r="F83" s="11"/>
      <c r="G83" s="11">
        <f t="shared" si="4"/>
        <v>69.91</v>
      </c>
      <c r="H83" s="11">
        <f>_xlfn.RANK.EQ(G83,$G$83:$G$85,0)</f>
        <v>1</v>
      </c>
    </row>
    <row r="84" spans="1:8" ht="27.75" customHeight="1">
      <c r="A84" s="10">
        <v>82</v>
      </c>
      <c r="B84" s="11" t="s">
        <v>111</v>
      </c>
      <c r="C84" s="11" t="s">
        <v>10</v>
      </c>
      <c r="D84" s="11" t="s">
        <v>110</v>
      </c>
      <c r="E84" s="11">
        <v>67.1</v>
      </c>
      <c r="F84" s="11"/>
      <c r="G84" s="11">
        <f t="shared" si="4"/>
        <v>67.1</v>
      </c>
      <c r="H84" s="11">
        <f>_xlfn.RANK.EQ(G84,$G$83:$G$85,0)</f>
        <v>2</v>
      </c>
    </row>
    <row r="85" spans="1:8" ht="27.75" customHeight="1">
      <c r="A85" s="10">
        <v>83</v>
      </c>
      <c r="B85" s="11" t="s">
        <v>112</v>
      </c>
      <c r="C85" s="11" t="s">
        <v>23</v>
      </c>
      <c r="D85" s="11" t="s">
        <v>110</v>
      </c>
      <c r="E85" s="11">
        <v>66.34</v>
      </c>
      <c r="F85" s="11"/>
      <c r="G85" s="11">
        <f t="shared" si="4"/>
        <v>66.34</v>
      </c>
      <c r="H85" s="11">
        <f>_xlfn.RANK.EQ(G85,$G$83:$G$85,0)</f>
        <v>3</v>
      </c>
    </row>
    <row r="86" spans="1:8" ht="27.75" customHeight="1">
      <c r="A86" s="10">
        <v>84</v>
      </c>
      <c r="B86" s="11" t="s">
        <v>113</v>
      </c>
      <c r="C86" s="11" t="s">
        <v>23</v>
      </c>
      <c r="D86" s="11" t="s">
        <v>114</v>
      </c>
      <c r="E86" s="11">
        <v>69.61</v>
      </c>
      <c r="F86" s="11"/>
      <c r="G86" s="11">
        <f t="shared" si="4"/>
        <v>69.61</v>
      </c>
      <c r="H86" s="11">
        <f>_xlfn.RANK.EQ(G86,$G$86:$G$88,0)</f>
        <v>1</v>
      </c>
    </row>
    <row r="87" spans="1:8" ht="27.75" customHeight="1">
      <c r="A87" s="10">
        <v>85</v>
      </c>
      <c r="B87" s="11" t="s">
        <v>115</v>
      </c>
      <c r="C87" s="11" t="s">
        <v>23</v>
      </c>
      <c r="D87" s="11" t="s">
        <v>114</v>
      </c>
      <c r="E87" s="11">
        <v>68.85</v>
      </c>
      <c r="F87" s="11"/>
      <c r="G87" s="11">
        <f t="shared" si="4"/>
        <v>68.85</v>
      </c>
      <c r="H87" s="11">
        <f>_xlfn.RANK.EQ(G87,$G$86:$G$88,0)</f>
        <v>2</v>
      </c>
    </row>
    <row r="88" spans="1:8" ht="27.75" customHeight="1">
      <c r="A88" s="10">
        <v>86</v>
      </c>
      <c r="B88" s="11" t="s">
        <v>116</v>
      </c>
      <c r="C88" s="11" t="s">
        <v>10</v>
      </c>
      <c r="D88" s="11" t="s">
        <v>114</v>
      </c>
      <c r="E88" s="11">
        <v>68.67</v>
      </c>
      <c r="F88" s="11"/>
      <c r="G88" s="11">
        <f t="shared" si="4"/>
        <v>68.67</v>
      </c>
      <c r="H88" s="11">
        <f>_xlfn.RANK.EQ(G88,$G$86:$G$88,0)</f>
        <v>3</v>
      </c>
    </row>
    <row r="89" spans="1:8" ht="27.75" customHeight="1">
      <c r="A89" s="10">
        <v>87</v>
      </c>
      <c r="B89" s="11" t="s">
        <v>117</v>
      </c>
      <c r="C89" s="11" t="s">
        <v>23</v>
      </c>
      <c r="D89" s="11" t="s">
        <v>118</v>
      </c>
      <c r="E89" s="11">
        <v>69.44</v>
      </c>
      <c r="F89" s="11"/>
      <c r="G89" s="11">
        <f aca="true" t="shared" si="5" ref="G89:G130">E89+F89</f>
        <v>69.44</v>
      </c>
      <c r="H89" s="11">
        <v>1</v>
      </c>
    </row>
    <row r="90" spans="1:8" ht="27.75" customHeight="1">
      <c r="A90" s="10">
        <v>88</v>
      </c>
      <c r="B90" s="11" t="s">
        <v>119</v>
      </c>
      <c r="C90" s="11" t="s">
        <v>10</v>
      </c>
      <c r="D90" s="11" t="s">
        <v>118</v>
      </c>
      <c r="E90" s="11">
        <v>67.65</v>
      </c>
      <c r="F90" s="11"/>
      <c r="G90" s="11">
        <f t="shared" si="5"/>
        <v>67.65</v>
      </c>
      <c r="H90" s="11">
        <v>2</v>
      </c>
    </row>
    <row r="91" spans="1:8" ht="27.75" customHeight="1">
      <c r="A91" s="10">
        <v>89</v>
      </c>
      <c r="B91" s="11" t="s">
        <v>120</v>
      </c>
      <c r="C91" s="11" t="s">
        <v>10</v>
      </c>
      <c r="D91" s="11" t="s">
        <v>118</v>
      </c>
      <c r="E91" s="11">
        <v>67.02</v>
      </c>
      <c r="F91" s="11"/>
      <c r="G91" s="11">
        <f t="shared" si="5"/>
        <v>67.02</v>
      </c>
      <c r="H91" s="11">
        <v>3</v>
      </c>
    </row>
    <row r="92" spans="1:8" ht="27.75" customHeight="1">
      <c r="A92" s="10">
        <v>90</v>
      </c>
      <c r="B92" s="11" t="s">
        <v>121</v>
      </c>
      <c r="C92" s="11" t="s">
        <v>10</v>
      </c>
      <c r="D92" s="11" t="s">
        <v>118</v>
      </c>
      <c r="E92" s="11">
        <v>66.16</v>
      </c>
      <c r="F92" s="11"/>
      <c r="G92" s="11">
        <f t="shared" si="5"/>
        <v>66.16</v>
      </c>
      <c r="H92" s="11">
        <v>4</v>
      </c>
    </row>
    <row r="93" spans="1:8" ht="27.75" customHeight="1">
      <c r="A93" s="10">
        <v>91</v>
      </c>
      <c r="B93" s="11" t="s">
        <v>122</v>
      </c>
      <c r="C93" s="11" t="s">
        <v>10</v>
      </c>
      <c r="D93" s="11" t="s">
        <v>118</v>
      </c>
      <c r="E93" s="11">
        <v>66.05</v>
      </c>
      <c r="F93" s="11"/>
      <c r="G93" s="11">
        <f t="shared" si="5"/>
        <v>66.05</v>
      </c>
      <c r="H93" s="11">
        <v>5</v>
      </c>
    </row>
    <row r="94" spans="1:8" ht="27.75" customHeight="1">
      <c r="A94" s="10">
        <v>92</v>
      </c>
      <c r="B94" s="11" t="s">
        <v>123</v>
      </c>
      <c r="C94" s="11" t="s">
        <v>23</v>
      </c>
      <c r="D94" s="11" t="s">
        <v>118</v>
      </c>
      <c r="E94" s="11">
        <v>65.8</v>
      </c>
      <c r="F94" s="11"/>
      <c r="G94" s="11">
        <f t="shared" si="5"/>
        <v>65.8</v>
      </c>
      <c r="H94" s="11">
        <v>6</v>
      </c>
    </row>
    <row r="95" spans="1:8" ht="27.75" customHeight="1">
      <c r="A95" s="10">
        <v>93</v>
      </c>
      <c r="B95" s="11" t="s">
        <v>124</v>
      </c>
      <c r="C95" s="11" t="s">
        <v>23</v>
      </c>
      <c r="D95" s="11" t="s">
        <v>125</v>
      </c>
      <c r="E95" s="11">
        <v>77.01</v>
      </c>
      <c r="F95" s="11"/>
      <c r="G95" s="11">
        <f t="shared" si="5"/>
        <v>77.01</v>
      </c>
      <c r="H95" s="11">
        <f>_xlfn.RANK.EQ(G95,$G$95:$G$97,0)</f>
        <v>1</v>
      </c>
    </row>
    <row r="96" spans="1:8" ht="27.75" customHeight="1">
      <c r="A96" s="10">
        <v>94</v>
      </c>
      <c r="B96" s="11" t="s">
        <v>126</v>
      </c>
      <c r="C96" s="11" t="s">
        <v>23</v>
      </c>
      <c r="D96" s="11" t="s">
        <v>125</v>
      </c>
      <c r="E96" s="11">
        <v>76.3</v>
      </c>
      <c r="F96" s="11"/>
      <c r="G96" s="11">
        <f t="shared" si="5"/>
        <v>76.3</v>
      </c>
      <c r="H96" s="11">
        <f>_xlfn.RANK.EQ(G96,$G$95:$G$97,0)</f>
        <v>2</v>
      </c>
    </row>
    <row r="97" spans="1:8" ht="27.75" customHeight="1">
      <c r="A97" s="10">
        <v>95</v>
      </c>
      <c r="B97" s="11" t="s">
        <v>127</v>
      </c>
      <c r="C97" s="11" t="s">
        <v>23</v>
      </c>
      <c r="D97" s="11" t="s">
        <v>125</v>
      </c>
      <c r="E97" s="11">
        <v>65.2</v>
      </c>
      <c r="F97" s="11">
        <v>10</v>
      </c>
      <c r="G97" s="11">
        <f t="shared" si="5"/>
        <v>75.2</v>
      </c>
      <c r="H97" s="11">
        <f>_xlfn.RANK.EQ(G97,$G$95:$G$97,0)</f>
        <v>3</v>
      </c>
    </row>
    <row r="98" spans="1:8" ht="27.75" customHeight="1">
      <c r="A98" s="10">
        <v>96</v>
      </c>
      <c r="B98" s="11" t="s">
        <v>128</v>
      </c>
      <c r="C98" s="11" t="s">
        <v>23</v>
      </c>
      <c r="D98" s="11" t="s">
        <v>129</v>
      </c>
      <c r="E98" s="11">
        <v>74.5</v>
      </c>
      <c r="F98" s="11"/>
      <c r="G98" s="11">
        <f t="shared" si="5"/>
        <v>74.5</v>
      </c>
      <c r="H98" s="11">
        <f>_xlfn.RANK.EQ(G98,$G$98:$G$100,0)</f>
        <v>1</v>
      </c>
    </row>
    <row r="99" spans="1:8" ht="27.75" customHeight="1">
      <c r="A99" s="10">
        <v>97</v>
      </c>
      <c r="B99" s="11" t="s">
        <v>130</v>
      </c>
      <c r="C99" s="11" t="s">
        <v>10</v>
      </c>
      <c r="D99" s="11" t="s">
        <v>129</v>
      </c>
      <c r="E99" s="11">
        <v>71.35</v>
      </c>
      <c r="F99" s="11"/>
      <c r="G99" s="11">
        <f t="shared" si="5"/>
        <v>71.35</v>
      </c>
      <c r="H99" s="11">
        <f>_xlfn.RANK.EQ(G99,$G$98:$G$100,0)</f>
        <v>2</v>
      </c>
    </row>
    <row r="100" spans="1:8" ht="27.75" customHeight="1">
      <c r="A100" s="10">
        <v>98</v>
      </c>
      <c r="B100" s="11" t="s">
        <v>131</v>
      </c>
      <c r="C100" s="11" t="s">
        <v>23</v>
      </c>
      <c r="D100" s="11" t="s">
        <v>129</v>
      </c>
      <c r="E100" s="11">
        <v>70.85</v>
      </c>
      <c r="F100" s="11"/>
      <c r="G100" s="11">
        <f t="shared" si="5"/>
        <v>70.85</v>
      </c>
      <c r="H100" s="11">
        <f>_xlfn.RANK.EQ(G100,$G$98:$G$100,0)</f>
        <v>3</v>
      </c>
    </row>
    <row r="101" spans="1:8" ht="27.75" customHeight="1">
      <c r="A101" s="10">
        <v>99</v>
      </c>
      <c r="B101" s="11" t="s">
        <v>132</v>
      </c>
      <c r="C101" s="11" t="s">
        <v>10</v>
      </c>
      <c r="D101" s="11" t="s">
        <v>133</v>
      </c>
      <c r="E101" s="11">
        <v>74.97</v>
      </c>
      <c r="F101" s="11"/>
      <c r="G101" s="11">
        <f t="shared" si="5"/>
        <v>74.97</v>
      </c>
      <c r="H101" s="11">
        <f>_xlfn.RANK.EQ(G101,$G$101:$G$103,0)</f>
        <v>1</v>
      </c>
    </row>
    <row r="102" spans="1:8" ht="27.75" customHeight="1">
      <c r="A102" s="10">
        <v>100</v>
      </c>
      <c r="B102" s="11" t="s">
        <v>134</v>
      </c>
      <c r="C102" s="11" t="s">
        <v>10</v>
      </c>
      <c r="D102" s="11" t="s">
        <v>133</v>
      </c>
      <c r="E102" s="11">
        <v>74.35</v>
      </c>
      <c r="F102" s="11"/>
      <c r="G102" s="11">
        <f t="shared" si="5"/>
        <v>74.35</v>
      </c>
      <c r="H102" s="11">
        <f>_xlfn.RANK.EQ(G102,$G$101:$G$103,0)</f>
        <v>2</v>
      </c>
    </row>
    <row r="103" spans="1:8" ht="27.75" customHeight="1">
      <c r="A103" s="10">
        <v>101</v>
      </c>
      <c r="B103" s="11" t="s">
        <v>135</v>
      </c>
      <c r="C103" s="11" t="s">
        <v>10</v>
      </c>
      <c r="D103" s="11" t="s">
        <v>133</v>
      </c>
      <c r="E103" s="11">
        <v>70.25</v>
      </c>
      <c r="F103" s="11"/>
      <c r="G103" s="11">
        <f t="shared" si="5"/>
        <v>70.25</v>
      </c>
      <c r="H103" s="11">
        <f>_xlfn.RANK.EQ(G103,$G$101:$G$103,0)</f>
        <v>3</v>
      </c>
    </row>
    <row r="104" spans="1:8" ht="27.75" customHeight="1">
      <c r="A104" s="10">
        <v>102</v>
      </c>
      <c r="B104" s="11" t="s">
        <v>136</v>
      </c>
      <c r="C104" s="11" t="s">
        <v>23</v>
      </c>
      <c r="D104" s="11" t="s">
        <v>137</v>
      </c>
      <c r="E104" s="11">
        <v>67</v>
      </c>
      <c r="F104" s="11"/>
      <c r="G104" s="11">
        <f t="shared" si="5"/>
        <v>67</v>
      </c>
      <c r="H104" s="11">
        <f>_xlfn.RANK.EQ(G104,$G$104:$G$106,0)</f>
        <v>1</v>
      </c>
    </row>
    <row r="105" spans="1:8" ht="27.75" customHeight="1">
      <c r="A105" s="10">
        <v>103</v>
      </c>
      <c r="B105" s="11" t="s">
        <v>138</v>
      </c>
      <c r="C105" s="11" t="s">
        <v>23</v>
      </c>
      <c r="D105" s="11" t="s">
        <v>137</v>
      </c>
      <c r="E105" s="11">
        <v>65.1</v>
      </c>
      <c r="F105" s="11"/>
      <c r="G105" s="11">
        <f t="shared" si="5"/>
        <v>65.1</v>
      </c>
      <c r="H105" s="11">
        <f>_xlfn.RANK.EQ(G105,$G$104:$G$106,0)</f>
        <v>2</v>
      </c>
    </row>
    <row r="106" spans="1:8" ht="27.75" customHeight="1">
      <c r="A106" s="10">
        <v>104</v>
      </c>
      <c r="B106" s="11" t="s">
        <v>139</v>
      </c>
      <c r="C106" s="11" t="s">
        <v>23</v>
      </c>
      <c r="D106" s="11" t="s">
        <v>137</v>
      </c>
      <c r="E106" s="11">
        <v>64.75</v>
      </c>
      <c r="F106" s="11"/>
      <c r="G106" s="11">
        <f t="shared" si="5"/>
        <v>64.75</v>
      </c>
      <c r="H106" s="11">
        <f>_xlfn.RANK.EQ(G106,$G$104:$G$106,0)</f>
        <v>3</v>
      </c>
    </row>
    <row r="107" spans="1:8" ht="27.75" customHeight="1">
      <c r="A107" s="10">
        <v>105</v>
      </c>
      <c r="B107" s="11" t="s">
        <v>140</v>
      </c>
      <c r="C107" s="11" t="s">
        <v>23</v>
      </c>
      <c r="D107" s="11" t="s">
        <v>141</v>
      </c>
      <c r="E107" s="11">
        <v>68.6</v>
      </c>
      <c r="F107" s="11"/>
      <c r="G107" s="11">
        <f t="shared" si="5"/>
        <v>68.6</v>
      </c>
      <c r="H107" s="11">
        <f>_xlfn.RANK.EQ(G107,$G$107:$G$109,0)</f>
        <v>1</v>
      </c>
    </row>
    <row r="108" spans="1:8" ht="27.75" customHeight="1">
      <c r="A108" s="10">
        <v>106</v>
      </c>
      <c r="B108" s="11" t="s">
        <v>142</v>
      </c>
      <c r="C108" s="11" t="s">
        <v>23</v>
      </c>
      <c r="D108" s="11" t="s">
        <v>141</v>
      </c>
      <c r="E108" s="11">
        <v>68.51</v>
      </c>
      <c r="F108" s="11"/>
      <c r="G108" s="11">
        <f t="shared" si="5"/>
        <v>68.51</v>
      </c>
      <c r="H108" s="11">
        <f>_xlfn.RANK.EQ(G108,$G$107:$G$109,0)</f>
        <v>2</v>
      </c>
    </row>
    <row r="109" spans="1:8" ht="27.75" customHeight="1">
      <c r="A109" s="10">
        <v>107</v>
      </c>
      <c r="B109" s="11" t="s">
        <v>143</v>
      </c>
      <c r="C109" s="11" t="s">
        <v>23</v>
      </c>
      <c r="D109" s="11" t="s">
        <v>141</v>
      </c>
      <c r="E109" s="11">
        <v>67.72</v>
      </c>
      <c r="F109" s="11"/>
      <c r="G109" s="11">
        <f t="shared" si="5"/>
        <v>67.72</v>
      </c>
      <c r="H109" s="11">
        <f>_xlfn.RANK.EQ(G109,$G$107:$G$109,0)</f>
        <v>3</v>
      </c>
    </row>
    <row r="110" spans="1:8" ht="27.75" customHeight="1">
      <c r="A110" s="10">
        <v>108</v>
      </c>
      <c r="B110" s="11" t="s">
        <v>144</v>
      </c>
      <c r="C110" s="11" t="s">
        <v>10</v>
      </c>
      <c r="D110" s="11" t="s">
        <v>145</v>
      </c>
      <c r="E110" s="11">
        <v>71.4</v>
      </c>
      <c r="F110" s="11"/>
      <c r="G110" s="11">
        <f t="shared" si="5"/>
        <v>71.4</v>
      </c>
      <c r="H110" s="11">
        <f>_xlfn.RANK.EQ(G110,$G$110:$G$112,0)</f>
        <v>1</v>
      </c>
    </row>
    <row r="111" spans="1:8" ht="27.75" customHeight="1">
      <c r="A111" s="10">
        <v>109</v>
      </c>
      <c r="B111" s="11" t="s">
        <v>146</v>
      </c>
      <c r="C111" s="11" t="s">
        <v>10</v>
      </c>
      <c r="D111" s="11" t="s">
        <v>145</v>
      </c>
      <c r="E111" s="11">
        <v>69.25</v>
      </c>
      <c r="F111" s="11"/>
      <c r="G111" s="11">
        <f t="shared" si="5"/>
        <v>69.25</v>
      </c>
      <c r="H111" s="11">
        <f>_xlfn.RANK.EQ(G111,$G$110:$G$112,0)</f>
        <v>2</v>
      </c>
    </row>
    <row r="112" spans="1:8" ht="27.75" customHeight="1">
      <c r="A112" s="10">
        <v>110</v>
      </c>
      <c r="B112" s="11" t="s">
        <v>147</v>
      </c>
      <c r="C112" s="11" t="s">
        <v>10</v>
      </c>
      <c r="D112" s="11" t="s">
        <v>145</v>
      </c>
      <c r="E112" s="11">
        <v>67.9</v>
      </c>
      <c r="F112" s="11"/>
      <c r="G112" s="11">
        <f t="shared" si="5"/>
        <v>67.9</v>
      </c>
      <c r="H112" s="11">
        <f>_xlfn.RANK.EQ(G112,$G$110:$G$112,0)</f>
        <v>3</v>
      </c>
    </row>
    <row r="113" spans="1:8" ht="27.75" customHeight="1">
      <c r="A113" s="10">
        <v>111</v>
      </c>
      <c r="B113" s="11" t="s">
        <v>148</v>
      </c>
      <c r="C113" s="11" t="s">
        <v>23</v>
      </c>
      <c r="D113" s="11" t="s">
        <v>149</v>
      </c>
      <c r="E113" s="11">
        <v>73.7</v>
      </c>
      <c r="F113" s="11"/>
      <c r="G113" s="11">
        <f t="shared" si="5"/>
        <v>73.7</v>
      </c>
      <c r="H113" s="11">
        <f>_xlfn.RANK.EQ(G113,$G$113:$G$115,0)</f>
        <v>1</v>
      </c>
    </row>
    <row r="114" spans="1:8" ht="27.75" customHeight="1">
      <c r="A114" s="10">
        <v>112</v>
      </c>
      <c r="B114" s="11" t="s">
        <v>150</v>
      </c>
      <c r="C114" s="11" t="s">
        <v>23</v>
      </c>
      <c r="D114" s="11" t="s">
        <v>149</v>
      </c>
      <c r="E114" s="11">
        <v>70.75</v>
      </c>
      <c r="F114" s="11"/>
      <c r="G114" s="11">
        <f t="shared" si="5"/>
        <v>70.75</v>
      </c>
      <c r="H114" s="11">
        <f>_xlfn.RANK.EQ(G114,$G$113:$G$115,0)</f>
        <v>2</v>
      </c>
    </row>
    <row r="115" spans="1:8" ht="27.75" customHeight="1">
      <c r="A115" s="10">
        <v>113</v>
      </c>
      <c r="B115" s="11" t="s">
        <v>151</v>
      </c>
      <c r="C115" s="11" t="s">
        <v>23</v>
      </c>
      <c r="D115" s="11" t="s">
        <v>149</v>
      </c>
      <c r="E115" s="11">
        <v>69.65</v>
      </c>
      <c r="F115" s="11"/>
      <c r="G115" s="11">
        <f t="shared" si="5"/>
        <v>69.65</v>
      </c>
      <c r="H115" s="11">
        <f>_xlfn.RANK.EQ(G115,$G$113:$G$115,0)</f>
        <v>3</v>
      </c>
    </row>
    <row r="116" spans="1:8" ht="27.75" customHeight="1">
      <c r="A116" s="10">
        <v>114</v>
      </c>
      <c r="B116" s="11" t="s">
        <v>152</v>
      </c>
      <c r="C116" s="11" t="s">
        <v>10</v>
      </c>
      <c r="D116" s="11" t="s">
        <v>153</v>
      </c>
      <c r="E116" s="11">
        <v>70.05</v>
      </c>
      <c r="F116" s="11"/>
      <c r="G116" s="11">
        <f t="shared" si="5"/>
        <v>70.05</v>
      </c>
      <c r="H116" s="11">
        <f>_xlfn.RANK.EQ(G116,$G$116:$G$118,0)</f>
        <v>1</v>
      </c>
    </row>
    <row r="117" spans="1:8" ht="27.75" customHeight="1">
      <c r="A117" s="10">
        <v>115</v>
      </c>
      <c r="B117" s="11" t="s">
        <v>154</v>
      </c>
      <c r="C117" s="11" t="s">
        <v>23</v>
      </c>
      <c r="D117" s="11" t="s">
        <v>153</v>
      </c>
      <c r="E117" s="11">
        <v>69.95</v>
      </c>
      <c r="F117" s="11"/>
      <c r="G117" s="11">
        <f t="shared" si="5"/>
        <v>69.95</v>
      </c>
      <c r="H117" s="11">
        <f>_xlfn.RANK.EQ(G117,$G$116:$G$118,0)</f>
        <v>2</v>
      </c>
    </row>
    <row r="118" spans="1:8" ht="27.75" customHeight="1">
      <c r="A118" s="10">
        <v>116</v>
      </c>
      <c r="B118" s="11" t="s">
        <v>155</v>
      </c>
      <c r="C118" s="11" t="s">
        <v>10</v>
      </c>
      <c r="D118" s="11" t="s">
        <v>153</v>
      </c>
      <c r="E118" s="11">
        <v>69.45</v>
      </c>
      <c r="F118" s="11"/>
      <c r="G118" s="11">
        <f t="shared" si="5"/>
        <v>69.45</v>
      </c>
      <c r="H118" s="11">
        <f>_xlfn.RANK.EQ(G118,$G$116:$G$118,0)</f>
        <v>3</v>
      </c>
    </row>
    <row r="119" spans="1:8" ht="27.75" customHeight="1">
      <c r="A119" s="10">
        <v>117</v>
      </c>
      <c r="B119" s="11" t="s">
        <v>156</v>
      </c>
      <c r="C119" s="11" t="s">
        <v>10</v>
      </c>
      <c r="D119" s="11" t="s">
        <v>157</v>
      </c>
      <c r="E119" s="11">
        <v>62.27</v>
      </c>
      <c r="F119" s="11"/>
      <c r="G119" s="11">
        <f t="shared" si="5"/>
        <v>62.27</v>
      </c>
      <c r="H119" s="11">
        <f>_xlfn.RANK.EQ(G119,$G$119:$G$121,0)</f>
        <v>1</v>
      </c>
    </row>
    <row r="120" spans="1:8" ht="27.75" customHeight="1">
      <c r="A120" s="10">
        <v>118</v>
      </c>
      <c r="B120" s="11" t="s">
        <v>158</v>
      </c>
      <c r="C120" s="11" t="s">
        <v>23</v>
      </c>
      <c r="D120" s="11" t="s">
        <v>157</v>
      </c>
      <c r="E120" s="11">
        <v>61.45</v>
      </c>
      <c r="F120" s="11"/>
      <c r="G120" s="11">
        <f t="shared" si="5"/>
        <v>61.45</v>
      </c>
      <c r="H120" s="11">
        <f>_xlfn.RANK.EQ(G120,$G$119:$G$121,0)</f>
        <v>2</v>
      </c>
    </row>
    <row r="121" spans="1:8" ht="27.75" customHeight="1">
      <c r="A121" s="10">
        <v>119</v>
      </c>
      <c r="B121" s="11" t="s">
        <v>159</v>
      </c>
      <c r="C121" s="11" t="s">
        <v>23</v>
      </c>
      <c r="D121" s="11" t="s">
        <v>157</v>
      </c>
      <c r="E121" s="11">
        <v>61.4</v>
      </c>
      <c r="F121" s="11"/>
      <c r="G121" s="11">
        <f t="shared" si="5"/>
        <v>61.4</v>
      </c>
      <c r="H121" s="11">
        <f>_xlfn.RANK.EQ(G121,$G$119:$G$121,0)</f>
        <v>3</v>
      </c>
    </row>
    <row r="122" spans="1:8" ht="27.75" customHeight="1">
      <c r="A122" s="10">
        <v>120</v>
      </c>
      <c r="B122" s="11" t="s">
        <v>160</v>
      </c>
      <c r="C122" s="11" t="s">
        <v>23</v>
      </c>
      <c r="D122" s="11" t="s">
        <v>161</v>
      </c>
      <c r="E122" s="11">
        <v>76.33</v>
      </c>
      <c r="F122" s="11"/>
      <c r="G122" s="11">
        <f t="shared" si="5"/>
        <v>76.33</v>
      </c>
      <c r="H122" s="11">
        <f>_xlfn.RANK.EQ(G122,$G$122:$G$124,0)</f>
        <v>1</v>
      </c>
    </row>
    <row r="123" spans="1:8" ht="27.75" customHeight="1">
      <c r="A123" s="10">
        <v>121</v>
      </c>
      <c r="B123" s="11" t="s">
        <v>162</v>
      </c>
      <c r="C123" s="11" t="s">
        <v>10</v>
      </c>
      <c r="D123" s="11" t="s">
        <v>161</v>
      </c>
      <c r="E123" s="11">
        <v>74.99</v>
      </c>
      <c r="F123" s="11"/>
      <c r="G123" s="11">
        <f t="shared" si="5"/>
        <v>74.99</v>
      </c>
      <c r="H123" s="11">
        <f>_xlfn.RANK.EQ(G123,$G$122:$G$124,0)</f>
        <v>2</v>
      </c>
    </row>
    <row r="124" spans="1:8" ht="27.75" customHeight="1">
      <c r="A124" s="10">
        <v>122</v>
      </c>
      <c r="B124" s="11" t="s">
        <v>163</v>
      </c>
      <c r="C124" s="11" t="s">
        <v>10</v>
      </c>
      <c r="D124" s="11" t="s">
        <v>161</v>
      </c>
      <c r="E124" s="11">
        <v>74.12</v>
      </c>
      <c r="F124" s="11"/>
      <c r="G124" s="11">
        <f t="shared" si="5"/>
        <v>74.12</v>
      </c>
      <c r="H124" s="11">
        <f>_xlfn.RANK.EQ(G124,$G$122:$G$124,0)</f>
        <v>3</v>
      </c>
    </row>
    <row r="125" spans="1:8" ht="27.75" customHeight="1">
      <c r="A125" s="10">
        <v>123</v>
      </c>
      <c r="B125" s="11" t="s">
        <v>164</v>
      </c>
      <c r="C125" s="11" t="s">
        <v>23</v>
      </c>
      <c r="D125" s="11" t="s">
        <v>165</v>
      </c>
      <c r="E125" s="11">
        <v>68.49000000000001</v>
      </c>
      <c r="F125" s="11"/>
      <c r="G125" s="11">
        <f t="shared" si="5"/>
        <v>68.49000000000001</v>
      </c>
      <c r="H125" s="11">
        <f>_xlfn.RANK.EQ(G125,$G$125:$G$127,0)</f>
        <v>1</v>
      </c>
    </row>
    <row r="126" spans="1:8" ht="27.75" customHeight="1">
      <c r="A126" s="10">
        <v>124</v>
      </c>
      <c r="B126" s="11" t="s">
        <v>166</v>
      </c>
      <c r="C126" s="11" t="s">
        <v>23</v>
      </c>
      <c r="D126" s="11" t="s">
        <v>165</v>
      </c>
      <c r="E126" s="11">
        <v>66.25</v>
      </c>
      <c r="F126" s="11"/>
      <c r="G126" s="11">
        <f t="shared" si="5"/>
        <v>66.25</v>
      </c>
      <c r="H126" s="11">
        <f>_xlfn.RANK.EQ(G126,$G$125:$G$127,0)</f>
        <v>2</v>
      </c>
    </row>
    <row r="127" spans="1:8" ht="27.75" customHeight="1">
      <c r="A127" s="10">
        <v>125</v>
      </c>
      <c r="B127" s="11" t="s">
        <v>167</v>
      </c>
      <c r="C127" s="11" t="s">
        <v>10</v>
      </c>
      <c r="D127" s="11" t="s">
        <v>165</v>
      </c>
      <c r="E127" s="11">
        <v>65</v>
      </c>
      <c r="F127" s="11"/>
      <c r="G127" s="11">
        <f t="shared" si="5"/>
        <v>65</v>
      </c>
      <c r="H127" s="11">
        <f>_xlfn.RANK.EQ(G127,$G$125:$G$127,0)</f>
        <v>3</v>
      </c>
    </row>
    <row r="128" spans="1:8" ht="27.75" customHeight="1">
      <c r="A128" s="10">
        <v>126</v>
      </c>
      <c r="B128" s="16" t="s">
        <v>168</v>
      </c>
      <c r="C128" s="17" t="s">
        <v>10</v>
      </c>
      <c r="D128" s="17" t="s">
        <v>165</v>
      </c>
      <c r="E128" s="18">
        <v>71.66</v>
      </c>
      <c r="F128" s="19"/>
      <c r="G128" s="19">
        <f t="shared" si="5"/>
        <v>71.66</v>
      </c>
      <c r="H128" s="20">
        <f>_xlfn.RANK.EQ(G128,$G$128:$G$130,0)</f>
        <v>1</v>
      </c>
    </row>
    <row r="129" spans="1:8" ht="27.75" customHeight="1">
      <c r="A129" s="10">
        <v>127</v>
      </c>
      <c r="B129" s="11" t="s">
        <v>169</v>
      </c>
      <c r="C129" s="12" t="s">
        <v>23</v>
      </c>
      <c r="D129" s="12" t="s">
        <v>165</v>
      </c>
      <c r="E129" s="13">
        <v>70.61</v>
      </c>
      <c r="F129" s="14"/>
      <c r="G129" s="14">
        <f t="shared" si="5"/>
        <v>70.61</v>
      </c>
      <c r="H129" s="15">
        <f>_xlfn.RANK.EQ(G129,$G$128:$G$130,0)</f>
        <v>2</v>
      </c>
    </row>
    <row r="130" spans="1:8" ht="27.75" customHeight="1">
      <c r="A130" s="10">
        <v>128</v>
      </c>
      <c r="B130" s="11" t="s">
        <v>170</v>
      </c>
      <c r="C130" s="12" t="s">
        <v>10</v>
      </c>
      <c r="D130" s="12" t="s">
        <v>165</v>
      </c>
      <c r="E130" s="13">
        <v>67.95</v>
      </c>
      <c r="F130" s="14"/>
      <c r="G130" s="14">
        <f t="shared" si="5"/>
        <v>67.95</v>
      </c>
      <c r="H130" s="15">
        <f>_xlfn.RANK.EQ(G130,$G$128:$G$130,0)</f>
        <v>3</v>
      </c>
    </row>
  </sheetData>
  <sheetProtection/>
  <mergeCells count="1">
    <mergeCell ref="A1:H1"/>
  </mergeCells>
  <printOptions/>
  <pageMargins left="0.7513888888888889" right="0.7513888888888889" top="0.6298611111111111" bottom="0.3541666666666667" header="0.3541666666666667" footer="0.19652777777777777"/>
  <pageSetup fitToHeight="0" fitToWidth="1" horizontalDpi="600" verticalDpi="600" orientation="portrait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2023-03-16T07:58:09Z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73116B7CE0364657A41C6E687BBEBAD9</vt:lpwstr>
  </property>
  <property fmtid="{D5CDD505-2E9C-101B-9397-08002B2CF9AE}" pid="5" name="KSOReadingLayo">
    <vt:bool>true</vt:bool>
  </property>
</Properties>
</file>