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Sheet1!$A$4:$K$151</definedName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<sst xmlns="http://schemas.openxmlformats.org/spreadsheetml/2006/main" count="634" uniqueCount="350">
  <si>
    <t>附件2：</t>
  </si>
  <si>
    <t>绛县2022年度公开招聘事社区工作者综合成绩</t>
  </si>
  <si>
    <t>招聘单位</t>
  </si>
  <si>
    <t>岗位
名称</t>
  </si>
  <si>
    <t>考号</t>
  </si>
  <si>
    <t>姓名</t>
  </si>
  <si>
    <t>笔试</t>
  </si>
  <si>
    <t>面试</t>
  </si>
  <si>
    <t>综合成绩</t>
  </si>
  <si>
    <t>名次</t>
  </si>
  <si>
    <t>备注</t>
  </si>
  <si>
    <t>笔试成绩</t>
  </si>
  <si>
    <t>折合分</t>
  </si>
  <si>
    <t>面试成绩</t>
  </si>
  <si>
    <t>倗国路社区</t>
  </si>
  <si>
    <t>岗位1</t>
  </si>
  <si>
    <t>20231100211</t>
  </si>
  <si>
    <t>张郁柯</t>
  </si>
  <si>
    <t>86.10</t>
  </si>
  <si>
    <t>20231100214</t>
  </si>
  <si>
    <t>任姿霖</t>
  </si>
  <si>
    <t>20231100107</t>
  </si>
  <si>
    <t>田昊林</t>
  </si>
  <si>
    <t>86.26</t>
  </si>
  <si>
    <t>20231100125</t>
  </si>
  <si>
    <t>盖海东</t>
  </si>
  <si>
    <t>86.70</t>
  </si>
  <si>
    <t>20231100213</t>
  </si>
  <si>
    <t>邱腾飞</t>
  </si>
  <si>
    <t>83.90</t>
  </si>
  <si>
    <t>20231100101</t>
  </si>
  <si>
    <t>董文盼</t>
  </si>
  <si>
    <t>85.76</t>
  </si>
  <si>
    <t>20231100219</t>
  </si>
  <si>
    <t>李玉玲</t>
  </si>
  <si>
    <t>84.86</t>
  </si>
  <si>
    <t>20231100109</t>
  </si>
  <si>
    <t>曹波</t>
  </si>
  <si>
    <t>84.76</t>
  </si>
  <si>
    <t>20231100201</t>
  </si>
  <si>
    <t>孙德瑞</t>
  </si>
  <si>
    <t>20231100127</t>
  </si>
  <si>
    <t>王晨鸿</t>
  </si>
  <si>
    <t>缺考</t>
  </si>
  <si>
    <t>20231100202</t>
  </si>
  <si>
    <t>刘爽丽</t>
  </si>
  <si>
    <t>20231100117</t>
  </si>
  <si>
    <t>李昱瑶</t>
  </si>
  <si>
    <t>20231100111</t>
  </si>
  <si>
    <t>柏晓婷</t>
  </si>
  <si>
    <t>20231100221</t>
  </si>
  <si>
    <t>吴杰</t>
  </si>
  <si>
    <t>龙王庙社区</t>
  </si>
  <si>
    <t>岗位2</t>
  </si>
  <si>
    <t>20231100310</t>
  </si>
  <si>
    <t>孙舒琪</t>
  </si>
  <si>
    <t>20231100407</t>
  </si>
  <si>
    <t>李雅娜</t>
  </si>
  <si>
    <t>20231100405</t>
  </si>
  <si>
    <t>董美玲</t>
  </si>
  <si>
    <t>20231100230</t>
  </si>
  <si>
    <t>李慧</t>
  </si>
  <si>
    <t>20231100313</t>
  </si>
  <si>
    <t>李朝荣</t>
  </si>
  <si>
    <t>20231100315</t>
  </si>
  <si>
    <t>李炬波</t>
  </si>
  <si>
    <t>20231100312</t>
  </si>
  <si>
    <t>曹媛</t>
  </si>
  <si>
    <t>20231100328</t>
  </si>
  <si>
    <t>郝建平</t>
  </si>
  <si>
    <t>20231100324</t>
  </si>
  <si>
    <t>孙豪</t>
  </si>
  <si>
    <t>20231100311</t>
  </si>
  <si>
    <t>王晓晓</t>
  </si>
  <si>
    <t>20231100223</t>
  </si>
  <si>
    <t>李倩</t>
  </si>
  <si>
    <t>20231100314</t>
  </si>
  <si>
    <t>王家宝</t>
  </si>
  <si>
    <t>20231100402</t>
  </si>
  <si>
    <t>支亦萌</t>
  </si>
  <si>
    <t>20231100309</t>
  </si>
  <si>
    <t>郭雨</t>
  </si>
  <si>
    <t xml:space="preserve"> 铁指社区</t>
  </si>
  <si>
    <t>岗位3</t>
  </si>
  <si>
    <t>20231100529</t>
  </si>
  <si>
    <t>程钰莹</t>
  </si>
  <si>
    <t>20231100524</t>
  </si>
  <si>
    <t>李文洁</t>
  </si>
  <si>
    <t>20231100604</t>
  </si>
  <si>
    <t>苗菲</t>
  </si>
  <si>
    <t>20231100421</t>
  </si>
  <si>
    <t>李莉</t>
  </si>
  <si>
    <t>20231100513</t>
  </si>
  <si>
    <t>秦彤彤</t>
  </si>
  <si>
    <t>20231100609</t>
  </si>
  <si>
    <t>闫豆</t>
  </si>
  <si>
    <t>20231100424</t>
  </si>
  <si>
    <t>亓刘晶</t>
  </si>
  <si>
    <t>20231100514</t>
  </si>
  <si>
    <t>王永琦</t>
  </si>
  <si>
    <t>20231100625</t>
  </si>
  <si>
    <t>撖峰</t>
  </si>
  <si>
    <t>20231100430</t>
  </si>
  <si>
    <t>原崚峰</t>
  </si>
  <si>
    <t>20231100510</t>
  </si>
  <si>
    <t>陈壮</t>
  </si>
  <si>
    <t>20231100621</t>
  </si>
  <si>
    <t>刘建平</t>
  </si>
  <si>
    <t>20231100517</t>
  </si>
  <si>
    <t>尚世荣</t>
  </si>
  <si>
    <t>20231100522</t>
  </si>
  <si>
    <t>王昕玉</t>
  </si>
  <si>
    <t>20231100512</t>
  </si>
  <si>
    <t>李金娜</t>
  </si>
  <si>
    <t>车厢路社区</t>
  </si>
  <si>
    <t>岗位4</t>
  </si>
  <si>
    <t>20231100817</t>
  </si>
  <si>
    <t>邵晶</t>
  </si>
  <si>
    <t>20231100805</t>
  </si>
  <si>
    <t>原引娣</t>
  </si>
  <si>
    <t>20231100701</t>
  </si>
  <si>
    <t>王娜</t>
  </si>
  <si>
    <t>20231100814</t>
  </si>
  <si>
    <t>任政宇</t>
  </si>
  <si>
    <t>20231100705</t>
  </si>
  <si>
    <t>李云</t>
  </si>
  <si>
    <t>20231100718</t>
  </si>
  <si>
    <t>赵鹏</t>
  </si>
  <si>
    <t>20231100714</t>
  </si>
  <si>
    <t>王旭旭</t>
  </si>
  <si>
    <t>20231100713</t>
  </si>
  <si>
    <t>刘书江</t>
  </si>
  <si>
    <t>20231100706</t>
  </si>
  <si>
    <t>李育育</t>
  </si>
  <si>
    <t>20231100828</t>
  </si>
  <si>
    <t>王浩</t>
  </si>
  <si>
    <t>20231100804</t>
  </si>
  <si>
    <t>柴梦莹</t>
  </si>
  <si>
    <t>20231100823</t>
  </si>
  <si>
    <t>郑皓</t>
  </si>
  <si>
    <t>20231100802</t>
  </si>
  <si>
    <t>马昕</t>
  </si>
  <si>
    <t>浍水社区</t>
  </si>
  <si>
    <t>岗位5</t>
  </si>
  <si>
    <t>20231100920</t>
  </si>
  <si>
    <t>裴容慧</t>
  </si>
  <si>
    <t>20231100913</t>
  </si>
  <si>
    <t>宋成成</t>
  </si>
  <si>
    <t>20231100930</t>
  </si>
  <si>
    <t>吴忠忠</t>
  </si>
  <si>
    <t>20231100911</t>
  </si>
  <si>
    <t>李俊康</t>
  </si>
  <si>
    <t>20231100912</t>
  </si>
  <si>
    <t>王伟君</t>
  </si>
  <si>
    <t>20231100926</t>
  </si>
  <si>
    <t>赵子蕊</t>
  </si>
  <si>
    <t>20231100927</t>
  </si>
  <si>
    <t>张钰楠</t>
  </si>
  <si>
    <t>20231100905</t>
  </si>
  <si>
    <t>张洁馨</t>
  </si>
  <si>
    <t>20231100915</t>
  </si>
  <si>
    <t>赵延舒</t>
  </si>
  <si>
    <t>20231100921</t>
  </si>
  <si>
    <t>郑美丽</t>
  </si>
  <si>
    <t>20231100910</t>
  </si>
  <si>
    <t>孙康娟</t>
  </si>
  <si>
    <t>20231100924</t>
  </si>
  <si>
    <t>董姿逸</t>
  </si>
  <si>
    <t>20231100919</t>
  </si>
  <si>
    <t>翟苗苗</t>
  </si>
  <si>
    <t>20231100923</t>
  </si>
  <si>
    <t>侯晓晓</t>
  </si>
  <si>
    <t>20231101002</t>
  </si>
  <si>
    <t>李荣</t>
  </si>
  <si>
    <t>20231101001</t>
  </si>
  <si>
    <t>陈江峰</t>
  </si>
  <si>
    <t>20231100918</t>
  </si>
  <si>
    <t>徐宁静</t>
  </si>
  <si>
    <t xml:space="preserve">绛山社区 </t>
  </si>
  <si>
    <t>岗位6</t>
  </si>
  <si>
    <t>20231101025</t>
  </si>
  <si>
    <t>荆苗</t>
  </si>
  <si>
    <t>20231101019</t>
  </si>
  <si>
    <t>王璐</t>
  </si>
  <si>
    <t>20231101006</t>
  </si>
  <si>
    <t>张瑛</t>
  </si>
  <si>
    <t>20231101010</t>
  </si>
  <si>
    <t>李晓峰</t>
  </si>
  <si>
    <t>20231101012</t>
  </si>
  <si>
    <t>李春燕</t>
  </si>
  <si>
    <t>20231101030</t>
  </si>
  <si>
    <t>杨春天</t>
  </si>
  <si>
    <t>20231101024</t>
  </si>
  <si>
    <t>崔馨玮</t>
  </si>
  <si>
    <t>20231101005</t>
  </si>
  <si>
    <t>赵花荣</t>
  </si>
  <si>
    <t>20231101020</t>
  </si>
  <si>
    <t>耿榆</t>
  </si>
  <si>
    <t>20231101015</t>
  </si>
  <si>
    <t>曹娜</t>
  </si>
  <si>
    <t>20231101029</t>
  </si>
  <si>
    <t>燕玉琦</t>
  </si>
  <si>
    <t>城内社区</t>
  </si>
  <si>
    <t>岗位7</t>
  </si>
  <si>
    <t>20231101109</t>
  </si>
  <si>
    <t>郝瑞</t>
  </si>
  <si>
    <t>20231101111</t>
  </si>
  <si>
    <t>乔亚鹏</t>
  </si>
  <si>
    <t>20231101108</t>
  </si>
  <si>
    <t>张彭丽</t>
  </si>
  <si>
    <t>东关社区</t>
  </si>
  <si>
    <t>岗位8</t>
  </si>
  <si>
    <t>20231101117</t>
  </si>
  <si>
    <t>张洋洋</t>
  </si>
  <si>
    <t>20231101112</t>
  </si>
  <si>
    <t>彭闫钊</t>
  </si>
  <si>
    <t>岗位9</t>
  </si>
  <si>
    <t>20231101130</t>
  </si>
  <si>
    <t>耿刘悦</t>
  </si>
  <si>
    <t>20231101121</t>
  </si>
  <si>
    <t>王庆</t>
  </si>
  <si>
    <t>20231101127</t>
  </si>
  <si>
    <t>王甜甜</t>
  </si>
  <si>
    <t xml:space="preserve"> 陈村镇冲压社区</t>
  </si>
  <si>
    <t>岗位10</t>
  </si>
  <si>
    <t>20231101205</t>
  </si>
  <si>
    <t>赵权洲</t>
  </si>
  <si>
    <t>20231101203</t>
  </si>
  <si>
    <t>李坤宇</t>
  </si>
  <si>
    <t>20231101206</t>
  </si>
  <si>
    <t>王笑林</t>
  </si>
  <si>
    <t>岗位11</t>
  </si>
  <si>
    <t>20231101212</t>
  </si>
  <si>
    <t>20231101214</t>
  </si>
  <si>
    <t>任小雪</t>
  </si>
  <si>
    <t>20231101209</t>
  </si>
  <si>
    <t>王欣怡</t>
  </si>
  <si>
    <t>20231101211</t>
  </si>
  <si>
    <t>刘晋果</t>
  </si>
  <si>
    <t>20231101216</t>
  </si>
  <si>
    <t>王倩倩</t>
  </si>
  <si>
    <t>20231101213</t>
  </si>
  <si>
    <t>赵维娜</t>
  </si>
  <si>
    <t>卫庄镇华晋社区</t>
  </si>
  <si>
    <t>岗位12</t>
  </si>
  <si>
    <t>20231101224</t>
  </si>
  <si>
    <t>何骁</t>
  </si>
  <si>
    <t>20231101223</t>
  </si>
  <si>
    <t>席钰翔</t>
  </si>
  <si>
    <t>岗位13</t>
  </si>
  <si>
    <t>20231101226</t>
  </si>
  <si>
    <t>王茜</t>
  </si>
  <si>
    <t>20231101225</t>
  </si>
  <si>
    <t>王洁</t>
  </si>
  <si>
    <t>岗位14</t>
  </si>
  <si>
    <t>20231101227</t>
  </si>
  <si>
    <t>路星晔</t>
  </si>
  <si>
    <t>20231101229</t>
  </si>
  <si>
    <t>马文慧</t>
  </si>
  <si>
    <t>20231101228</t>
  </si>
  <si>
    <t>樊心如</t>
  </si>
  <si>
    <t>磨里镇红山社区</t>
  </si>
  <si>
    <t>岗位15</t>
  </si>
  <si>
    <t>20231101304</t>
  </si>
  <si>
    <t>张娜</t>
  </si>
  <si>
    <t>20231101301</t>
  </si>
  <si>
    <t>王依婷</t>
  </si>
  <si>
    <t>20231101303</t>
  </si>
  <si>
    <t>刘芳</t>
  </si>
  <si>
    <t>20231101305</t>
  </si>
  <si>
    <t>郑亚男</t>
  </si>
  <si>
    <t>岗位16</t>
  </si>
  <si>
    <t>20231101312</t>
  </si>
  <si>
    <t>李君</t>
  </si>
  <si>
    <t>20231101311</t>
  </si>
  <si>
    <t>王立楠</t>
  </si>
  <si>
    <t>20231101313</t>
  </si>
  <si>
    <t>徐亚莉</t>
  </si>
  <si>
    <t>安峪镇电厂社区</t>
  </si>
  <si>
    <t>岗位17</t>
  </si>
  <si>
    <t>20231101317</t>
  </si>
  <si>
    <t>赵鑫鹏</t>
  </si>
  <si>
    <t>20231101318</t>
  </si>
  <si>
    <t>李安康</t>
  </si>
  <si>
    <t>20231101320</t>
  </si>
  <si>
    <t>李金陶</t>
  </si>
  <si>
    <t>20231101323</t>
  </si>
  <si>
    <t>柴梓棋</t>
  </si>
  <si>
    <t>20231101316</t>
  </si>
  <si>
    <t>郭宏星</t>
  </si>
  <si>
    <t>岗位18</t>
  </si>
  <si>
    <t>20231101328</t>
  </si>
  <si>
    <t>武仪</t>
  </si>
  <si>
    <t>20231101327</t>
  </si>
  <si>
    <t>陈洁</t>
  </si>
  <si>
    <t>20231101325</t>
  </si>
  <si>
    <t>胡智华</t>
  </si>
  <si>
    <t>20231101330</t>
  </si>
  <si>
    <t>王钰淑</t>
  </si>
  <si>
    <t>20231101326</t>
  </si>
  <si>
    <t>李蕾</t>
  </si>
  <si>
    <t>20231101329</t>
  </si>
  <si>
    <t>崔豆豆</t>
  </si>
  <si>
    <t>岗位19</t>
  </si>
  <si>
    <t>20231101406</t>
  </si>
  <si>
    <t>马丽</t>
  </si>
  <si>
    <t>20231101404</t>
  </si>
  <si>
    <t>孙洁</t>
  </si>
  <si>
    <t>20231101403</t>
  </si>
  <si>
    <t>郭琳</t>
  </si>
  <si>
    <t xml:space="preserve">大交镇车桥社区 </t>
  </si>
  <si>
    <t>岗位20</t>
  </si>
  <si>
    <t>20231101416</t>
  </si>
  <si>
    <t>席立刚</t>
  </si>
  <si>
    <t>20231101415</t>
  </si>
  <si>
    <t>徐博强</t>
  </si>
  <si>
    <t>20231101412</t>
  </si>
  <si>
    <t>张康康</t>
  </si>
  <si>
    <t>20231101414</t>
  </si>
  <si>
    <t>赵宸豪</t>
  </si>
  <si>
    <t>20231101413</t>
  </si>
  <si>
    <t>王涛</t>
  </si>
  <si>
    <t>20231101411</t>
  </si>
  <si>
    <t>马啸天</t>
  </si>
  <si>
    <t>20231101407</t>
  </si>
  <si>
    <t>张馨</t>
  </si>
  <si>
    <t>岗位21</t>
  </si>
  <si>
    <t>20231101429</t>
  </si>
  <si>
    <t>张营君</t>
  </si>
  <si>
    <t>20231101423</t>
  </si>
  <si>
    <t>宋玉颖</t>
  </si>
  <si>
    <t>20231101502</t>
  </si>
  <si>
    <t>姚梦菲</t>
  </si>
  <si>
    <t>20231101506</t>
  </si>
  <si>
    <t>刘子茹</t>
  </si>
  <si>
    <t>20231101419</t>
  </si>
  <si>
    <t>赵爽</t>
  </si>
  <si>
    <t>20231101428</t>
  </si>
  <si>
    <t>张彦茹</t>
  </si>
  <si>
    <t>20231101421</t>
  </si>
  <si>
    <t>蔡慧丽</t>
  </si>
  <si>
    <t>20231101427</t>
  </si>
  <si>
    <t>贺飞</t>
  </si>
  <si>
    <t>20231101503</t>
  </si>
  <si>
    <t>李镇宇</t>
  </si>
  <si>
    <t>20231101509</t>
  </si>
  <si>
    <t>王瑶</t>
  </si>
  <si>
    <t>20231101504</t>
  </si>
  <si>
    <t>许甜甜</t>
  </si>
  <si>
    <t>违纪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</si>
</sst>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;[Red]0.00"/>
    <numFmt numFmtId="178" formatCode="0.00_);[Red]\(0.00\)"/>
  </numFmts>
  <fonts count="33">
    <font>
      <sz val="11"/>
      <color theme="1"/>
      <name val="宋体"/>
      <charset val="134"/>
      <scheme val="minor"/>
    </font>
    <font>
      <sz val="10"/>
      <name val="Arial"/>
      <charset val="134"/>
    </font>
    <font>
      <sz val="14"/>
      <name val="宋体"/>
      <charset val="134"/>
    </font>
    <font>
      <sz val="20"/>
      <name val="方正小标宋简体"/>
      <charset val="134"/>
    </font>
    <font>
      <b/>
      <sz val="11"/>
      <color indexed="8"/>
      <name val="仿宋"/>
      <charset val="1"/>
    </font>
    <font>
      <b/>
      <sz val="12"/>
      <name val="仿宋"/>
      <charset val="134"/>
    </font>
    <font>
      <b/>
      <sz val="12"/>
      <color theme="1"/>
      <name val="仿宋"/>
      <charset val="134"/>
    </font>
    <font>
      <sz val="12"/>
      <color indexed="8"/>
      <name val="宋体"/>
      <charset val="1"/>
      <scheme val="minor"/>
    </font>
    <font>
      <sz val="11"/>
      <color rgb="FF000000"/>
      <name val="宋体"/>
      <charset val="134"/>
    </font>
    <font>
      <sz val="12"/>
      <color rgb="FF000000"/>
      <name val="宋体"/>
      <charset val="134"/>
      <scheme val="major"/>
    </font>
    <font>
      <sz val="11"/>
      <color rgb="FF000000"/>
      <name val="宋体"/>
      <charset val="134"/>
      <scheme val="minor"/>
    </font>
    <font>
      <sz val="12"/>
      <name val="宋体"/>
      <charset val="134"/>
      <scheme val="major"/>
    </font>
    <font>
      <sz val="12"/>
      <color rgb="FF000000"/>
      <name val="宋体"/>
      <charset val="134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8" applyNumberFormat="0" applyAlignment="0" applyProtection="0">
      <alignment vertical="center"/>
    </xf>
    <xf numFmtId="0" fontId="27" fillId="11" borderId="4" applyNumberFormat="0" applyAlignment="0" applyProtection="0">
      <alignment vertical="center"/>
    </xf>
    <xf numFmtId="0" fontId="28" fillId="12" borderId="9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176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178" fontId="8" fillId="0" borderId="2" xfId="0" applyNumberFormat="1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 wrapText="1"/>
    </xf>
    <xf numFmtId="176" fontId="11" fillId="0" borderId="2" xfId="0" applyNumberFormat="1" applyFont="1" applyFill="1" applyBorder="1" applyAlignment="1">
      <alignment horizontal="center" vertical="center"/>
    </xf>
    <xf numFmtId="176" fontId="12" fillId="0" borderId="2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1"/>
  <sheetViews>
    <sheetView tabSelected="1" workbookViewId="0">
      <selection activeCell="O3" sqref="O3"/>
    </sheetView>
  </sheetViews>
  <sheetFormatPr defaultColWidth="7.875" defaultRowHeight="21.95" customHeight="1"/>
  <cols>
    <col min="1" max="1" width="27.375" style="1" customWidth="1"/>
    <col min="2" max="2" width="10" style="1" customWidth="1"/>
    <col min="3" max="3" width="16" style="1" customWidth="1"/>
    <col min="4" max="4" width="10.875" style="1" customWidth="1"/>
    <col min="5" max="5" width="12" style="1" customWidth="1"/>
    <col min="6" max="6" width="9.875" style="3" customWidth="1"/>
    <col min="7" max="7" width="9.25" style="1" customWidth="1"/>
    <col min="8" max="8" width="8.375" style="1"/>
    <col min="9" max="9" width="8.875" style="1" customWidth="1"/>
    <col min="10" max="10" width="7.875" style="1"/>
    <col min="11" max="11" width="6" style="1" customWidth="1"/>
    <col min="12" max="16384" width="7.875" style="1"/>
  </cols>
  <sheetData>
    <row r="1" customHeight="1" spans="1:1">
      <c r="A1" s="4" t="s">
        <v>0</v>
      </c>
    </row>
    <row r="2" s="1" customFormat="1" ht="40.5" customHeight="1" spans="1:11">
      <c r="A2" s="5" t="s">
        <v>1</v>
      </c>
      <c r="B2" s="5"/>
      <c r="C2" s="5"/>
      <c r="D2" s="5"/>
      <c r="E2" s="5"/>
      <c r="F2" s="6"/>
      <c r="G2" s="5"/>
      <c r="H2" s="5"/>
      <c r="I2" s="5"/>
      <c r="J2" s="5"/>
      <c r="K2" s="5"/>
    </row>
    <row r="3" s="2" customFormat="1" ht="29" customHeight="1" spans="1:11">
      <c r="A3" s="7" t="s">
        <v>2</v>
      </c>
      <c r="B3" s="7" t="s">
        <v>3</v>
      </c>
      <c r="C3" s="8" t="s">
        <v>4</v>
      </c>
      <c r="D3" s="8" t="s">
        <v>5</v>
      </c>
      <c r="E3" s="9" t="s">
        <v>6</v>
      </c>
      <c r="F3" s="10"/>
      <c r="G3" s="11" t="s">
        <v>7</v>
      </c>
      <c r="H3" s="9"/>
      <c r="I3" s="14" t="s">
        <v>8</v>
      </c>
      <c r="J3" s="8" t="s">
        <v>9</v>
      </c>
      <c r="K3" s="23" t="s">
        <v>10</v>
      </c>
    </row>
    <row r="4" s="2" customFormat="1" ht="32" customHeight="1" spans="1:11">
      <c r="A4" s="12"/>
      <c r="B4" s="12"/>
      <c r="C4" s="8"/>
      <c r="D4" s="8"/>
      <c r="E4" s="13" t="s">
        <v>11</v>
      </c>
      <c r="F4" s="14" t="s">
        <v>12</v>
      </c>
      <c r="G4" s="15" t="s">
        <v>13</v>
      </c>
      <c r="H4" s="14" t="s">
        <v>12</v>
      </c>
      <c r="I4" s="14"/>
      <c r="J4" s="8"/>
      <c r="K4" s="23"/>
    </row>
    <row r="5" s="1" customFormat="1" ht="20" customHeight="1" spans="1:11">
      <c r="A5" s="16" t="s">
        <v>14</v>
      </c>
      <c r="B5" s="16" t="s">
        <v>15</v>
      </c>
      <c r="C5" s="17" t="s">
        <v>16</v>
      </c>
      <c r="D5" s="17" t="s">
        <v>17</v>
      </c>
      <c r="E5" s="18">
        <v>74.82</v>
      </c>
      <c r="F5" s="19">
        <f>E5*0.6</f>
        <v>44.892</v>
      </c>
      <c r="G5" s="20" t="s">
        <v>18</v>
      </c>
      <c r="H5" s="21">
        <f t="shared" ref="H5:H13" si="0">G5*0.4</f>
        <v>34.44</v>
      </c>
      <c r="I5" s="21">
        <f>F5+H5</f>
        <v>79.332</v>
      </c>
      <c r="J5" s="24">
        <v>1</v>
      </c>
      <c r="K5" s="24"/>
    </row>
    <row r="6" s="1" customFormat="1" ht="20" customHeight="1" spans="1:11">
      <c r="A6" s="16" t="s">
        <v>14</v>
      </c>
      <c r="B6" s="16" t="s">
        <v>15</v>
      </c>
      <c r="C6" s="17" t="s">
        <v>19</v>
      </c>
      <c r="D6" s="17" t="s">
        <v>20</v>
      </c>
      <c r="E6" s="18">
        <v>74.65</v>
      </c>
      <c r="F6" s="19">
        <f t="shared" ref="F6:F69" si="1">E6*0.6</f>
        <v>44.79</v>
      </c>
      <c r="G6" s="20" t="s">
        <v>18</v>
      </c>
      <c r="H6" s="21">
        <f t="shared" si="0"/>
        <v>34.44</v>
      </c>
      <c r="I6" s="21">
        <f t="shared" ref="I6:I69" si="2">F6+H6</f>
        <v>79.23</v>
      </c>
      <c r="J6" s="24">
        <v>2</v>
      </c>
      <c r="K6" s="24"/>
    </row>
    <row r="7" s="1" customFormat="1" ht="20" customHeight="1" spans="1:11">
      <c r="A7" s="16" t="s">
        <v>14</v>
      </c>
      <c r="B7" s="16" t="s">
        <v>15</v>
      </c>
      <c r="C7" s="17" t="s">
        <v>21</v>
      </c>
      <c r="D7" s="17" t="s">
        <v>22</v>
      </c>
      <c r="E7" s="18">
        <v>74.14</v>
      </c>
      <c r="F7" s="19">
        <f t="shared" si="1"/>
        <v>44.484</v>
      </c>
      <c r="G7" s="20" t="s">
        <v>23</v>
      </c>
      <c r="H7" s="21">
        <f t="shared" si="0"/>
        <v>34.504</v>
      </c>
      <c r="I7" s="21">
        <f t="shared" si="2"/>
        <v>78.988</v>
      </c>
      <c r="J7" s="24">
        <v>3</v>
      </c>
      <c r="K7" s="24"/>
    </row>
    <row r="8" s="1" customFormat="1" ht="20" customHeight="1" spans="1:11">
      <c r="A8" s="16" t="s">
        <v>14</v>
      </c>
      <c r="B8" s="16" t="s">
        <v>15</v>
      </c>
      <c r="C8" s="17" t="s">
        <v>24</v>
      </c>
      <c r="D8" s="17" t="s">
        <v>25</v>
      </c>
      <c r="E8" s="18">
        <v>73.26</v>
      </c>
      <c r="F8" s="19">
        <f t="shared" si="1"/>
        <v>43.956</v>
      </c>
      <c r="G8" s="20" t="s">
        <v>26</v>
      </c>
      <c r="H8" s="21">
        <f t="shared" si="0"/>
        <v>34.68</v>
      </c>
      <c r="I8" s="21">
        <f t="shared" si="2"/>
        <v>78.636</v>
      </c>
      <c r="J8" s="24">
        <v>4</v>
      </c>
      <c r="K8" s="24"/>
    </row>
    <row r="9" s="1" customFormat="1" ht="20" customHeight="1" spans="1:11">
      <c r="A9" s="16" t="s">
        <v>14</v>
      </c>
      <c r="B9" s="16" t="s">
        <v>15</v>
      </c>
      <c r="C9" s="17" t="s">
        <v>27</v>
      </c>
      <c r="D9" s="17" t="s">
        <v>28</v>
      </c>
      <c r="E9" s="18">
        <v>73.94</v>
      </c>
      <c r="F9" s="19">
        <f t="shared" si="1"/>
        <v>44.364</v>
      </c>
      <c r="G9" s="20" t="s">
        <v>29</v>
      </c>
      <c r="H9" s="21">
        <f t="shared" si="0"/>
        <v>33.56</v>
      </c>
      <c r="I9" s="21">
        <f t="shared" si="2"/>
        <v>77.924</v>
      </c>
      <c r="J9" s="24">
        <v>5</v>
      </c>
      <c r="K9" s="24"/>
    </row>
    <row r="10" s="1" customFormat="1" ht="20" customHeight="1" spans="1:11">
      <c r="A10" s="16" t="s">
        <v>14</v>
      </c>
      <c r="B10" s="16" t="s">
        <v>15</v>
      </c>
      <c r="C10" s="17" t="s">
        <v>30</v>
      </c>
      <c r="D10" s="17" t="s">
        <v>31</v>
      </c>
      <c r="E10" s="18">
        <v>69.88</v>
      </c>
      <c r="F10" s="19">
        <f t="shared" si="1"/>
        <v>41.928</v>
      </c>
      <c r="G10" s="20" t="s">
        <v>32</v>
      </c>
      <c r="H10" s="21">
        <f t="shared" si="0"/>
        <v>34.304</v>
      </c>
      <c r="I10" s="21">
        <f t="shared" si="2"/>
        <v>76.232</v>
      </c>
      <c r="J10" s="24">
        <v>6</v>
      </c>
      <c r="K10" s="24"/>
    </row>
    <row r="11" s="1" customFormat="1" ht="20" customHeight="1" spans="1:11">
      <c r="A11" s="16" t="s">
        <v>14</v>
      </c>
      <c r="B11" s="16" t="s">
        <v>15</v>
      </c>
      <c r="C11" s="17" t="s">
        <v>33</v>
      </c>
      <c r="D11" s="17" t="s">
        <v>34</v>
      </c>
      <c r="E11" s="18">
        <v>69.58</v>
      </c>
      <c r="F11" s="19">
        <f t="shared" si="1"/>
        <v>41.748</v>
      </c>
      <c r="G11" s="20" t="s">
        <v>35</v>
      </c>
      <c r="H11" s="21">
        <f t="shared" si="0"/>
        <v>33.944</v>
      </c>
      <c r="I11" s="21">
        <f t="shared" si="2"/>
        <v>75.692</v>
      </c>
      <c r="J11" s="24">
        <v>7</v>
      </c>
      <c r="K11" s="24"/>
    </row>
    <row r="12" s="1" customFormat="1" ht="20" customHeight="1" spans="1:11">
      <c r="A12" s="16" t="s">
        <v>14</v>
      </c>
      <c r="B12" s="16" t="s">
        <v>15</v>
      </c>
      <c r="C12" s="17" t="s">
        <v>36</v>
      </c>
      <c r="D12" s="17" t="s">
        <v>37</v>
      </c>
      <c r="E12" s="18">
        <v>63.93</v>
      </c>
      <c r="F12" s="19">
        <f t="shared" si="1"/>
        <v>38.358</v>
      </c>
      <c r="G12" s="20" t="s">
        <v>38</v>
      </c>
      <c r="H12" s="21">
        <f t="shared" si="0"/>
        <v>33.904</v>
      </c>
      <c r="I12" s="21">
        <f t="shared" si="2"/>
        <v>72.262</v>
      </c>
      <c r="J12" s="24">
        <v>8</v>
      </c>
      <c r="K12" s="24"/>
    </row>
    <row r="13" s="1" customFormat="1" ht="20" customHeight="1" spans="1:11">
      <c r="A13" s="16" t="s">
        <v>14</v>
      </c>
      <c r="B13" s="16" t="s">
        <v>15</v>
      </c>
      <c r="C13" s="17" t="s">
        <v>39</v>
      </c>
      <c r="D13" s="17" t="s">
        <v>40</v>
      </c>
      <c r="E13" s="18">
        <v>62.94</v>
      </c>
      <c r="F13" s="19">
        <f t="shared" si="1"/>
        <v>37.764</v>
      </c>
      <c r="G13" s="22">
        <v>86.06</v>
      </c>
      <c r="H13" s="21">
        <f t="shared" si="0"/>
        <v>34.424</v>
      </c>
      <c r="I13" s="21">
        <f t="shared" si="2"/>
        <v>72.188</v>
      </c>
      <c r="J13" s="24">
        <v>9</v>
      </c>
      <c r="K13" s="24"/>
    </row>
    <row r="14" s="1" customFormat="1" ht="20" customHeight="1" spans="1:11">
      <c r="A14" s="16" t="s">
        <v>14</v>
      </c>
      <c r="B14" s="16" t="s">
        <v>15</v>
      </c>
      <c r="C14" s="17" t="s">
        <v>41</v>
      </c>
      <c r="D14" s="17" t="s">
        <v>42</v>
      </c>
      <c r="E14" s="18">
        <v>72.73</v>
      </c>
      <c r="F14" s="19">
        <f t="shared" si="1"/>
        <v>43.638</v>
      </c>
      <c r="G14" s="20" t="s">
        <v>43</v>
      </c>
      <c r="H14" s="21"/>
      <c r="I14" s="21">
        <f t="shared" si="2"/>
        <v>43.638</v>
      </c>
      <c r="J14" s="24">
        <v>10</v>
      </c>
      <c r="K14" s="24"/>
    </row>
    <row r="15" s="1" customFormat="1" ht="20" customHeight="1" spans="1:11">
      <c r="A15" s="16" t="s">
        <v>14</v>
      </c>
      <c r="B15" s="16" t="s">
        <v>15</v>
      </c>
      <c r="C15" s="17" t="s">
        <v>44</v>
      </c>
      <c r="D15" s="17" t="s">
        <v>45</v>
      </c>
      <c r="E15" s="18">
        <v>66.9</v>
      </c>
      <c r="F15" s="19">
        <f t="shared" si="1"/>
        <v>40.14</v>
      </c>
      <c r="G15" s="20" t="s">
        <v>43</v>
      </c>
      <c r="H15" s="21"/>
      <c r="I15" s="21">
        <f t="shared" si="2"/>
        <v>40.14</v>
      </c>
      <c r="J15" s="24">
        <v>11</v>
      </c>
      <c r="K15" s="24"/>
    </row>
    <row r="16" s="1" customFormat="1" ht="20" customHeight="1" spans="1:11">
      <c r="A16" s="16" t="s">
        <v>14</v>
      </c>
      <c r="B16" s="16" t="s">
        <v>15</v>
      </c>
      <c r="C16" s="17" t="s">
        <v>46</v>
      </c>
      <c r="D16" s="17" t="s">
        <v>47</v>
      </c>
      <c r="E16" s="18">
        <v>64.89</v>
      </c>
      <c r="F16" s="19">
        <f t="shared" si="1"/>
        <v>38.934</v>
      </c>
      <c r="G16" s="20" t="s">
        <v>43</v>
      </c>
      <c r="H16" s="21"/>
      <c r="I16" s="21">
        <f t="shared" si="2"/>
        <v>38.934</v>
      </c>
      <c r="J16" s="24">
        <v>12</v>
      </c>
      <c r="K16" s="24"/>
    </row>
    <row r="17" s="1" customFormat="1" ht="20" customHeight="1" spans="1:11">
      <c r="A17" s="16" t="s">
        <v>14</v>
      </c>
      <c r="B17" s="16" t="s">
        <v>15</v>
      </c>
      <c r="C17" s="17" t="s">
        <v>48</v>
      </c>
      <c r="D17" s="17" t="s">
        <v>49</v>
      </c>
      <c r="E17" s="18">
        <v>63.74</v>
      </c>
      <c r="F17" s="19">
        <f t="shared" si="1"/>
        <v>38.244</v>
      </c>
      <c r="G17" s="20" t="s">
        <v>43</v>
      </c>
      <c r="H17" s="21"/>
      <c r="I17" s="21">
        <f t="shared" si="2"/>
        <v>38.244</v>
      </c>
      <c r="J17" s="24">
        <v>13</v>
      </c>
      <c r="K17" s="24"/>
    </row>
    <row r="18" s="1" customFormat="1" ht="20" customHeight="1" spans="1:11">
      <c r="A18" s="16" t="s">
        <v>14</v>
      </c>
      <c r="B18" s="16" t="s">
        <v>15</v>
      </c>
      <c r="C18" s="17" t="s">
        <v>50</v>
      </c>
      <c r="D18" s="17" t="s">
        <v>51</v>
      </c>
      <c r="E18" s="18">
        <v>63.24</v>
      </c>
      <c r="F18" s="19">
        <f t="shared" si="1"/>
        <v>37.944</v>
      </c>
      <c r="G18" s="20" t="s">
        <v>43</v>
      </c>
      <c r="H18" s="21"/>
      <c r="I18" s="21">
        <f t="shared" si="2"/>
        <v>37.944</v>
      </c>
      <c r="J18" s="24">
        <v>14</v>
      </c>
      <c r="K18" s="24"/>
    </row>
    <row r="19" s="1" customFormat="1" ht="20" customHeight="1" spans="1:11">
      <c r="A19" s="16" t="s">
        <v>52</v>
      </c>
      <c r="B19" s="16" t="s">
        <v>53</v>
      </c>
      <c r="C19" s="17" t="s">
        <v>54</v>
      </c>
      <c r="D19" s="17" t="s">
        <v>55</v>
      </c>
      <c r="E19" s="18">
        <v>74.15</v>
      </c>
      <c r="F19" s="19">
        <f t="shared" si="1"/>
        <v>44.49</v>
      </c>
      <c r="G19" s="22">
        <v>85.44</v>
      </c>
      <c r="H19" s="21">
        <f t="shared" ref="H19:H29" si="3">G19*0.4</f>
        <v>34.176</v>
      </c>
      <c r="I19" s="21">
        <f t="shared" si="2"/>
        <v>78.666</v>
      </c>
      <c r="J19" s="24">
        <v>1</v>
      </c>
      <c r="K19" s="24"/>
    </row>
    <row r="20" s="1" customFormat="1" ht="20" customHeight="1" spans="1:11">
      <c r="A20" s="16" t="s">
        <v>52</v>
      </c>
      <c r="B20" s="16" t="s">
        <v>53</v>
      </c>
      <c r="C20" s="17" t="s">
        <v>56</v>
      </c>
      <c r="D20" s="17" t="s">
        <v>57</v>
      </c>
      <c r="E20" s="18">
        <v>73.22</v>
      </c>
      <c r="F20" s="19">
        <f t="shared" si="1"/>
        <v>43.932</v>
      </c>
      <c r="G20" s="22">
        <v>85.8</v>
      </c>
      <c r="H20" s="21">
        <f t="shared" si="3"/>
        <v>34.32</v>
      </c>
      <c r="I20" s="21">
        <f t="shared" si="2"/>
        <v>78.252</v>
      </c>
      <c r="J20" s="24">
        <v>2</v>
      </c>
      <c r="K20" s="24"/>
    </row>
    <row r="21" s="1" customFormat="1" ht="20" customHeight="1" spans="1:11">
      <c r="A21" s="16" t="s">
        <v>52</v>
      </c>
      <c r="B21" s="16" t="s">
        <v>53</v>
      </c>
      <c r="C21" s="17" t="s">
        <v>58</v>
      </c>
      <c r="D21" s="17" t="s">
        <v>59</v>
      </c>
      <c r="E21" s="18">
        <v>72.77</v>
      </c>
      <c r="F21" s="19">
        <f t="shared" si="1"/>
        <v>43.662</v>
      </c>
      <c r="G21" s="22">
        <v>85.88</v>
      </c>
      <c r="H21" s="21">
        <f t="shared" si="3"/>
        <v>34.352</v>
      </c>
      <c r="I21" s="21">
        <f t="shared" si="2"/>
        <v>78.014</v>
      </c>
      <c r="J21" s="24">
        <v>3</v>
      </c>
      <c r="K21" s="24"/>
    </row>
    <row r="22" s="1" customFormat="1" ht="20" customHeight="1" spans="1:11">
      <c r="A22" s="16" t="s">
        <v>52</v>
      </c>
      <c r="B22" s="16" t="s">
        <v>53</v>
      </c>
      <c r="C22" s="17" t="s">
        <v>60</v>
      </c>
      <c r="D22" s="17" t="s">
        <v>61</v>
      </c>
      <c r="E22" s="18">
        <v>70.52</v>
      </c>
      <c r="F22" s="19">
        <f t="shared" si="1"/>
        <v>42.312</v>
      </c>
      <c r="G22" s="22">
        <v>86.5</v>
      </c>
      <c r="H22" s="21">
        <f t="shared" si="3"/>
        <v>34.6</v>
      </c>
      <c r="I22" s="21">
        <f t="shared" si="2"/>
        <v>76.912</v>
      </c>
      <c r="J22" s="24">
        <v>4</v>
      </c>
      <c r="K22" s="24"/>
    </row>
    <row r="23" s="1" customFormat="1" ht="20" customHeight="1" spans="1:11">
      <c r="A23" s="16" t="s">
        <v>52</v>
      </c>
      <c r="B23" s="16" t="s">
        <v>53</v>
      </c>
      <c r="C23" s="17" t="s">
        <v>62</v>
      </c>
      <c r="D23" s="17" t="s">
        <v>63</v>
      </c>
      <c r="E23" s="18">
        <v>69.49</v>
      </c>
      <c r="F23" s="19">
        <f t="shared" si="1"/>
        <v>41.694</v>
      </c>
      <c r="G23" s="22">
        <v>86.82</v>
      </c>
      <c r="H23" s="21">
        <f t="shared" si="3"/>
        <v>34.728</v>
      </c>
      <c r="I23" s="21">
        <f t="shared" si="2"/>
        <v>76.422</v>
      </c>
      <c r="J23" s="24">
        <v>5</v>
      </c>
      <c r="K23" s="24"/>
    </row>
    <row r="24" s="1" customFormat="1" ht="20" customHeight="1" spans="1:11">
      <c r="A24" s="16" t="s">
        <v>52</v>
      </c>
      <c r="B24" s="16" t="s">
        <v>53</v>
      </c>
      <c r="C24" s="17" t="s">
        <v>64</v>
      </c>
      <c r="D24" s="17" t="s">
        <v>65</v>
      </c>
      <c r="E24" s="18">
        <v>69.45</v>
      </c>
      <c r="F24" s="19">
        <f t="shared" si="1"/>
        <v>41.67</v>
      </c>
      <c r="G24" s="22">
        <v>86.56</v>
      </c>
      <c r="H24" s="21">
        <f t="shared" si="3"/>
        <v>34.624</v>
      </c>
      <c r="I24" s="21">
        <f t="shared" si="2"/>
        <v>76.294</v>
      </c>
      <c r="J24" s="24">
        <v>6</v>
      </c>
      <c r="K24" s="24"/>
    </row>
    <row r="25" s="1" customFormat="1" ht="20" customHeight="1" spans="1:11">
      <c r="A25" s="16" t="s">
        <v>52</v>
      </c>
      <c r="B25" s="16" t="s">
        <v>53</v>
      </c>
      <c r="C25" s="17" t="s">
        <v>66</v>
      </c>
      <c r="D25" s="17" t="s">
        <v>67</v>
      </c>
      <c r="E25" s="18">
        <v>68.48</v>
      </c>
      <c r="F25" s="19">
        <f t="shared" si="1"/>
        <v>41.088</v>
      </c>
      <c r="G25" s="22">
        <v>86.88</v>
      </c>
      <c r="H25" s="21">
        <f t="shared" si="3"/>
        <v>34.752</v>
      </c>
      <c r="I25" s="21">
        <f t="shared" si="2"/>
        <v>75.84</v>
      </c>
      <c r="J25" s="24">
        <v>7</v>
      </c>
      <c r="K25" s="24"/>
    </row>
    <row r="26" s="1" customFormat="1" ht="20" customHeight="1" spans="1:11">
      <c r="A26" s="16" t="s">
        <v>52</v>
      </c>
      <c r="B26" s="16" t="s">
        <v>53</v>
      </c>
      <c r="C26" s="17" t="s">
        <v>68</v>
      </c>
      <c r="D26" s="17" t="s">
        <v>69</v>
      </c>
      <c r="E26" s="18">
        <v>68.12</v>
      </c>
      <c r="F26" s="19">
        <f t="shared" si="1"/>
        <v>40.872</v>
      </c>
      <c r="G26" s="22">
        <v>86.36</v>
      </c>
      <c r="H26" s="21">
        <f t="shared" si="3"/>
        <v>34.544</v>
      </c>
      <c r="I26" s="21">
        <f t="shared" si="2"/>
        <v>75.416</v>
      </c>
      <c r="J26" s="24">
        <v>8</v>
      </c>
      <c r="K26" s="24"/>
    </row>
    <row r="27" s="1" customFormat="1" ht="20" customHeight="1" spans="1:11">
      <c r="A27" s="16" t="s">
        <v>52</v>
      </c>
      <c r="B27" s="16" t="s">
        <v>53</v>
      </c>
      <c r="C27" s="17" t="s">
        <v>70</v>
      </c>
      <c r="D27" s="17" t="s">
        <v>71</v>
      </c>
      <c r="E27" s="18">
        <v>68.48</v>
      </c>
      <c r="F27" s="19">
        <f t="shared" si="1"/>
        <v>41.088</v>
      </c>
      <c r="G27" s="22">
        <v>85.02</v>
      </c>
      <c r="H27" s="21">
        <f t="shared" si="3"/>
        <v>34.008</v>
      </c>
      <c r="I27" s="21">
        <f t="shared" si="2"/>
        <v>75.096</v>
      </c>
      <c r="J27" s="24">
        <v>9</v>
      </c>
      <c r="K27" s="24"/>
    </row>
    <row r="28" s="1" customFormat="1" ht="20" customHeight="1" spans="1:11">
      <c r="A28" s="16" t="s">
        <v>52</v>
      </c>
      <c r="B28" s="16" t="s">
        <v>53</v>
      </c>
      <c r="C28" s="17" t="s">
        <v>72</v>
      </c>
      <c r="D28" s="17" t="s">
        <v>73</v>
      </c>
      <c r="E28" s="18">
        <v>66.48</v>
      </c>
      <c r="F28" s="19">
        <f t="shared" si="1"/>
        <v>39.888</v>
      </c>
      <c r="G28" s="22">
        <v>84.82</v>
      </c>
      <c r="H28" s="21">
        <f t="shared" si="3"/>
        <v>33.928</v>
      </c>
      <c r="I28" s="21">
        <f t="shared" si="2"/>
        <v>73.816</v>
      </c>
      <c r="J28" s="24">
        <v>10</v>
      </c>
      <c r="K28" s="24"/>
    </row>
    <row r="29" s="1" customFormat="1" ht="20" customHeight="1" spans="1:11">
      <c r="A29" s="16" t="s">
        <v>52</v>
      </c>
      <c r="B29" s="16" t="s">
        <v>53</v>
      </c>
      <c r="C29" s="17" t="s">
        <v>74</v>
      </c>
      <c r="D29" s="17" t="s">
        <v>75</v>
      </c>
      <c r="E29" s="18">
        <v>67.2</v>
      </c>
      <c r="F29" s="19">
        <f t="shared" si="1"/>
        <v>40.32</v>
      </c>
      <c r="G29" s="22">
        <v>83.58</v>
      </c>
      <c r="H29" s="21">
        <f t="shared" si="3"/>
        <v>33.432</v>
      </c>
      <c r="I29" s="21">
        <f t="shared" si="2"/>
        <v>73.752</v>
      </c>
      <c r="J29" s="24">
        <v>11</v>
      </c>
      <c r="K29" s="24"/>
    </row>
    <row r="30" s="1" customFormat="1" ht="20" customHeight="1" spans="1:11">
      <c r="A30" s="16" t="s">
        <v>52</v>
      </c>
      <c r="B30" s="16" t="s">
        <v>53</v>
      </c>
      <c r="C30" s="17" t="s">
        <v>76</v>
      </c>
      <c r="D30" s="17" t="s">
        <v>77</v>
      </c>
      <c r="E30" s="18">
        <v>67.08</v>
      </c>
      <c r="F30" s="19">
        <f t="shared" si="1"/>
        <v>40.248</v>
      </c>
      <c r="G30" s="22" t="s">
        <v>43</v>
      </c>
      <c r="H30" s="21"/>
      <c r="I30" s="21">
        <f t="shared" si="2"/>
        <v>40.248</v>
      </c>
      <c r="J30" s="24">
        <v>12</v>
      </c>
      <c r="K30" s="24"/>
    </row>
    <row r="31" s="1" customFormat="1" ht="20" customHeight="1" spans="1:11">
      <c r="A31" s="16" t="s">
        <v>52</v>
      </c>
      <c r="B31" s="16" t="s">
        <v>53</v>
      </c>
      <c r="C31" s="17" t="s">
        <v>78</v>
      </c>
      <c r="D31" s="17" t="s">
        <v>79</v>
      </c>
      <c r="E31" s="18">
        <v>65.76</v>
      </c>
      <c r="F31" s="19">
        <f t="shared" si="1"/>
        <v>39.456</v>
      </c>
      <c r="G31" s="22" t="s">
        <v>43</v>
      </c>
      <c r="H31" s="21"/>
      <c r="I31" s="21">
        <f t="shared" si="2"/>
        <v>39.456</v>
      </c>
      <c r="J31" s="24">
        <v>13</v>
      </c>
      <c r="K31" s="24"/>
    </row>
    <row r="32" s="1" customFormat="1" ht="20" customHeight="1" spans="1:11">
      <c r="A32" s="16" t="s">
        <v>52</v>
      </c>
      <c r="B32" s="16" t="s">
        <v>53</v>
      </c>
      <c r="C32" s="17" t="s">
        <v>80</v>
      </c>
      <c r="D32" s="17" t="s">
        <v>81</v>
      </c>
      <c r="E32" s="18">
        <v>65.34</v>
      </c>
      <c r="F32" s="19">
        <f t="shared" si="1"/>
        <v>39.204</v>
      </c>
      <c r="G32" s="22" t="s">
        <v>43</v>
      </c>
      <c r="H32" s="21"/>
      <c r="I32" s="21">
        <f t="shared" si="2"/>
        <v>39.204</v>
      </c>
      <c r="J32" s="24">
        <v>14</v>
      </c>
      <c r="K32" s="24"/>
    </row>
    <row r="33" s="1" customFormat="1" ht="20" customHeight="1" spans="1:11">
      <c r="A33" s="16" t="s">
        <v>82</v>
      </c>
      <c r="B33" s="16" t="s">
        <v>83</v>
      </c>
      <c r="C33" s="17" t="s">
        <v>84</v>
      </c>
      <c r="D33" s="17" t="s">
        <v>85</v>
      </c>
      <c r="E33" s="18">
        <v>78.45</v>
      </c>
      <c r="F33" s="19">
        <f t="shared" si="1"/>
        <v>47.07</v>
      </c>
      <c r="G33" s="22">
        <v>84.9</v>
      </c>
      <c r="H33" s="21">
        <f t="shared" ref="H33:H43" si="4">G33*0.4</f>
        <v>33.96</v>
      </c>
      <c r="I33" s="21">
        <f t="shared" si="2"/>
        <v>81.03</v>
      </c>
      <c r="J33" s="24">
        <v>1</v>
      </c>
      <c r="K33" s="24"/>
    </row>
    <row r="34" s="1" customFormat="1" ht="20" customHeight="1" spans="1:11">
      <c r="A34" s="16" t="s">
        <v>82</v>
      </c>
      <c r="B34" s="16" t="s">
        <v>83</v>
      </c>
      <c r="C34" s="17" t="s">
        <v>86</v>
      </c>
      <c r="D34" s="17" t="s">
        <v>87</v>
      </c>
      <c r="E34" s="18">
        <v>77.54</v>
      </c>
      <c r="F34" s="19">
        <f t="shared" si="1"/>
        <v>46.524</v>
      </c>
      <c r="G34" s="22">
        <v>85.14</v>
      </c>
      <c r="H34" s="21">
        <f t="shared" si="4"/>
        <v>34.056</v>
      </c>
      <c r="I34" s="21">
        <f t="shared" si="2"/>
        <v>80.58</v>
      </c>
      <c r="J34" s="24">
        <v>2</v>
      </c>
      <c r="K34" s="24"/>
    </row>
    <row r="35" s="1" customFormat="1" ht="20" customHeight="1" spans="1:11">
      <c r="A35" s="16" t="s">
        <v>82</v>
      </c>
      <c r="B35" s="16" t="s">
        <v>83</v>
      </c>
      <c r="C35" s="17" t="s">
        <v>88</v>
      </c>
      <c r="D35" s="17" t="s">
        <v>89</v>
      </c>
      <c r="E35" s="18">
        <v>73.25</v>
      </c>
      <c r="F35" s="19">
        <f t="shared" si="1"/>
        <v>43.95</v>
      </c>
      <c r="G35" s="22">
        <v>85.18</v>
      </c>
      <c r="H35" s="21">
        <f t="shared" si="4"/>
        <v>34.072</v>
      </c>
      <c r="I35" s="21">
        <f t="shared" si="2"/>
        <v>78.022</v>
      </c>
      <c r="J35" s="24">
        <v>3</v>
      </c>
      <c r="K35" s="24"/>
    </row>
    <row r="36" s="1" customFormat="1" ht="20" customHeight="1" spans="1:11">
      <c r="A36" s="16" t="s">
        <v>82</v>
      </c>
      <c r="B36" s="16" t="s">
        <v>83</v>
      </c>
      <c r="C36" s="17" t="s">
        <v>90</v>
      </c>
      <c r="D36" s="17" t="s">
        <v>91</v>
      </c>
      <c r="E36" s="18">
        <v>72.92</v>
      </c>
      <c r="F36" s="19">
        <f t="shared" si="1"/>
        <v>43.752</v>
      </c>
      <c r="G36" s="22">
        <v>84.24</v>
      </c>
      <c r="H36" s="21">
        <f t="shared" si="4"/>
        <v>33.696</v>
      </c>
      <c r="I36" s="21">
        <f t="shared" si="2"/>
        <v>77.448</v>
      </c>
      <c r="J36" s="24">
        <v>4</v>
      </c>
      <c r="K36" s="24"/>
    </row>
    <row r="37" s="1" customFormat="1" ht="20" customHeight="1" spans="1:11">
      <c r="A37" s="16" t="s">
        <v>82</v>
      </c>
      <c r="B37" s="16" t="s">
        <v>83</v>
      </c>
      <c r="C37" s="17" t="s">
        <v>92</v>
      </c>
      <c r="D37" s="17" t="s">
        <v>93</v>
      </c>
      <c r="E37" s="18">
        <v>69.98</v>
      </c>
      <c r="F37" s="19">
        <f t="shared" si="1"/>
        <v>41.988</v>
      </c>
      <c r="G37" s="22">
        <v>84.7</v>
      </c>
      <c r="H37" s="21">
        <f t="shared" si="4"/>
        <v>33.88</v>
      </c>
      <c r="I37" s="21">
        <f t="shared" si="2"/>
        <v>75.868</v>
      </c>
      <c r="J37" s="24">
        <v>5</v>
      </c>
      <c r="K37" s="24"/>
    </row>
    <row r="38" s="1" customFormat="1" ht="20" customHeight="1" spans="1:11">
      <c r="A38" s="16" t="s">
        <v>82</v>
      </c>
      <c r="B38" s="16" t="s">
        <v>83</v>
      </c>
      <c r="C38" s="17" t="s">
        <v>94</v>
      </c>
      <c r="D38" s="17" t="s">
        <v>95</v>
      </c>
      <c r="E38" s="18">
        <v>69.08</v>
      </c>
      <c r="F38" s="19">
        <f t="shared" si="1"/>
        <v>41.448</v>
      </c>
      <c r="G38" s="22">
        <v>84.92</v>
      </c>
      <c r="H38" s="21">
        <f t="shared" si="4"/>
        <v>33.968</v>
      </c>
      <c r="I38" s="21">
        <f t="shared" si="2"/>
        <v>75.416</v>
      </c>
      <c r="J38" s="24">
        <v>6</v>
      </c>
      <c r="K38" s="24"/>
    </row>
    <row r="39" s="1" customFormat="1" ht="20" customHeight="1" spans="1:11">
      <c r="A39" s="16" t="s">
        <v>82</v>
      </c>
      <c r="B39" s="16" t="s">
        <v>83</v>
      </c>
      <c r="C39" s="17" t="s">
        <v>96</v>
      </c>
      <c r="D39" s="17" t="s">
        <v>97</v>
      </c>
      <c r="E39" s="18">
        <v>68.72</v>
      </c>
      <c r="F39" s="19">
        <f t="shared" si="1"/>
        <v>41.232</v>
      </c>
      <c r="G39" s="22">
        <v>83.68</v>
      </c>
      <c r="H39" s="21">
        <f t="shared" si="4"/>
        <v>33.472</v>
      </c>
      <c r="I39" s="21">
        <f t="shared" si="2"/>
        <v>74.704</v>
      </c>
      <c r="J39" s="24">
        <v>7</v>
      </c>
      <c r="K39" s="24"/>
    </row>
    <row r="40" s="1" customFormat="1" ht="20" customHeight="1" spans="1:11">
      <c r="A40" s="16" t="s">
        <v>82</v>
      </c>
      <c r="B40" s="16" t="s">
        <v>83</v>
      </c>
      <c r="C40" s="17" t="s">
        <v>98</v>
      </c>
      <c r="D40" s="17" t="s">
        <v>99</v>
      </c>
      <c r="E40" s="18">
        <v>68.28</v>
      </c>
      <c r="F40" s="19">
        <f t="shared" si="1"/>
        <v>40.968</v>
      </c>
      <c r="G40" s="22">
        <v>83.68</v>
      </c>
      <c r="H40" s="21">
        <f t="shared" si="4"/>
        <v>33.472</v>
      </c>
      <c r="I40" s="21">
        <f t="shared" si="2"/>
        <v>74.44</v>
      </c>
      <c r="J40" s="24">
        <v>8</v>
      </c>
      <c r="K40" s="24"/>
    </row>
    <row r="41" s="1" customFormat="1" ht="20" customHeight="1" spans="1:11">
      <c r="A41" s="16" t="s">
        <v>82</v>
      </c>
      <c r="B41" s="16" t="s">
        <v>83</v>
      </c>
      <c r="C41" s="17" t="s">
        <v>100</v>
      </c>
      <c r="D41" s="17" t="s">
        <v>101</v>
      </c>
      <c r="E41" s="18">
        <v>67.33</v>
      </c>
      <c r="F41" s="19">
        <f t="shared" si="1"/>
        <v>40.398</v>
      </c>
      <c r="G41" s="22">
        <v>84.84</v>
      </c>
      <c r="H41" s="21">
        <f t="shared" si="4"/>
        <v>33.936</v>
      </c>
      <c r="I41" s="21">
        <f t="shared" si="2"/>
        <v>74.334</v>
      </c>
      <c r="J41" s="24">
        <v>9</v>
      </c>
      <c r="K41" s="24"/>
    </row>
    <row r="42" s="1" customFormat="1" ht="20" customHeight="1" spans="1:11">
      <c r="A42" s="16" t="s">
        <v>82</v>
      </c>
      <c r="B42" s="16" t="s">
        <v>83</v>
      </c>
      <c r="C42" s="17" t="s">
        <v>102</v>
      </c>
      <c r="D42" s="17" t="s">
        <v>103</v>
      </c>
      <c r="E42" s="18">
        <v>67.07</v>
      </c>
      <c r="F42" s="19">
        <f t="shared" si="1"/>
        <v>40.242</v>
      </c>
      <c r="G42" s="22">
        <v>84.18</v>
      </c>
      <c r="H42" s="21">
        <f t="shared" si="4"/>
        <v>33.672</v>
      </c>
      <c r="I42" s="21">
        <f t="shared" si="2"/>
        <v>73.914</v>
      </c>
      <c r="J42" s="24">
        <v>10</v>
      </c>
      <c r="K42" s="24"/>
    </row>
    <row r="43" s="1" customFormat="1" ht="20" customHeight="1" spans="1:11">
      <c r="A43" s="16" t="s">
        <v>82</v>
      </c>
      <c r="B43" s="16" t="s">
        <v>83</v>
      </c>
      <c r="C43" s="17" t="s">
        <v>104</v>
      </c>
      <c r="D43" s="17" t="s">
        <v>105</v>
      </c>
      <c r="E43" s="18">
        <v>66.76</v>
      </c>
      <c r="F43" s="19">
        <f t="shared" si="1"/>
        <v>40.056</v>
      </c>
      <c r="G43" s="22">
        <v>83.84</v>
      </c>
      <c r="H43" s="21">
        <f t="shared" si="4"/>
        <v>33.536</v>
      </c>
      <c r="I43" s="21">
        <f t="shared" si="2"/>
        <v>73.592</v>
      </c>
      <c r="J43" s="24">
        <v>11</v>
      </c>
      <c r="K43" s="24"/>
    </row>
    <row r="44" s="1" customFormat="1" ht="20" customHeight="1" spans="1:11">
      <c r="A44" s="16" t="s">
        <v>82</v>
      </c>
      <c r="B44" s="16" t="s">
        <v>83</v>
      </c>
      <c r="C44" s="17" t="s">
        <v>106</v>
      </c>
      <c r="D44" s="17" t="s">
        <v>107</v>
      </c>
      <c r="E44" s="18">
        <v>69.34</v>
      </c>
      <c r="F44" s="19">
        <f t="shared" si="1"/>
        <v>41.604</v>
      </c>
      <c r="G44" s="22" t="s">
        <v>43</v>
      </c>
      <c r="H44" s="21"/>
      <c r="I44" s="21">
        <f t="shared" si="2"/>
        <v>41.604</v>
      </c>
      <c r="J44" s="24">
        <v>12</v>
      </c>
      <c r="K44" s="24"/>
    </row>
    <row r="45" s="1" customFormat="1" ht="20" customHeight="1" spans="1:11">
      <c r="A45" s="16" t="s">
        <v>82</v>
      </c>
      <c r="B45" s="16" t="s">
        <v>83</v>
      </c>
      <c r="C45" s="17" t="s">
        <v>108</v>
      </c>
      <c r="D45" s="17" t="s">
        <v>109</v>
      </c>
      <c r="E45" s="18">
        <v>68.56</v>
      </c>
      <c r="F45" s="19">
        <f t="shared" si="1"/>
        <v>41.136</v>
      </c>
      <c r="G45" s="22" t="s">
        <v>43</v>
      </c>
      <c r="H45" s="21"/>
      <c r="I45" s="21">
        <f t="shared" si="2"/>
        <v>41.136</v>
      </c>
      <c r="J45" s="24">
        <v>13</v>
      </c>
      <c r="K45" s="24"/>
    </row>
    <row r="46" s="1" customFormat="1" ht="20" customHeight="1" spans="1:11">
      <c r="A46" s="16" t="s">
        <v>82</v>
      </c>
      <c r="B46" s="16" t="s">
        <v>83</v>
      </c>
      <c r="C46" s="17" t="s">
        <v>110</v>
      </c>
      <c r="D46" s="17" t="s">
        <v>111</v>
      </c>
      <c r="E46" s="18">
        <v>67.89</v>
      </c>
      <c r="F46" s="19">
        <f t="shared" si="1"/>
        <v>40.734</v>
      </c>
      <c r="G46" s="22" t="s">
        <v>43</v>
      </c>
      <c r="H46" s="21"/>
      <c r="I46" s="21">
        <f t="shared" si="2"/>
        <v>40.734</v>
      </c>
      <c r="J46" s="24">
        <v>14</v>
      </c>
      <c r="K46" s="24"/>
    </row>
    <row r="47" s="1" customFormat="1" ht="20" customHeight="1" spans="1:11">
      <c r="A47" s="16" t="s">
        <v>82</v>
      </c>
      <c r="B47" s="16" t="s">
        <v>83</v>
      </c>
      <c r="C47" s="17" t="s">
        <v>112</v>
      </c>
      <c r="D47" s="17" t="s">
        <v>113</v>
      </c>
      <c r="E47" s="18">
        <v>66.53</v>
      </c>
      <c r="F47" s="19">
        <f t="shared" si="1"/>
        <v>39.918</v>
      </c>
      <c r="G47" s="22" t="s">
        <v>43</v>
      </c>
      <c r="H47" s="21"/>
      <c r="I47" s="21">
        <f t="shared" si="2"/>
        <v>39.918</v>
      </c>
      <c r="J47" s="24">
        <v>15</v>
      </c>
      <c r="K47" s="24"/>
    </row>
    <row r="48" s="1" customFormat="1" ht="20" customHeight="1" spans="1:11">
      <c r="A48" s="16" t="s">
        <v>114</v>
      </c>
      <c r="B48" s="16" t="s">
        <v>115</v>
      </c>
      <c r="C48" s="17" t="s">
        <v>116</v>
      </c>
      <c r="D48" s="17" t="s">
        <v>117</v>
      </c>
      <c r="E48" s="18">
        <v>73.3</v>
      </c>
      <c r="F48" s="19">
        <f t="shared" si="1"/>
        <v>43.98</v>
      </c>
      <c r="G48" s="22">
        <v>85.56</v>
      </c>
      <c r="H48" s="21">
        <f t="shared" ref="H48:H84" si="5">G48*0.4</f>
        <v>34.224</v>
      </c>
      <c r="I48" s="21">
        <f t="shared" si="2"/>
        <v>78.204</v>
      </c>
      <c r="J48" s="24">
        <v>1</v>
      </c>
      <c r="K48" s="24"/>
    </row>
    <row r="49" s="1" customFormat="1" ht="20" customHeight="1" spans="1:11">
      <c r="A49" s="16" t="s">
        <v>114</v>
      </c>
      <c r="B49" s="16" t="s">
        <v>115</v>
      </c>
      <c r="C49" s="17" t="s">
        <v>118</v>
      </c>
      <c r="D49" s="17" t="s">
        <v>119</v>
      </c>
      <c r="E49" s="18">
        <v>72.38</v>
      </c>
      <c r="F49" s="19">
        <f t="shared" si="1"/>
        <v>43.428</v>
      </c>
      <c r="G49" s="22">
        <v>84.34</v>
      </c>
      <c r="H49" s="21">
        <f t="shared" si="5"/>
        <v>33.736</v>
      </c>
      <c r="I49" s="21">
        <f t="shared" si="2"/>
        <v>77.164</v>
      </c>
      <c r="J49" s="24">
        <v>2</v>
      </c>
      <c r="K49" s="24"/>
    </row>
    <row r="50" s="1" customFormat="1" ht="20" customHeight="1" spans="1:11">
      <c r="A50" s="16" t="s">
        <v>114</v>
      </c>
      <c r="B50" s="16" t="s">
        <v>115</v>
      </c>
      <c r="C50" s="17" t="s">
        <v>120</v>
      </c>
      <c r="D50" s="17" t="s">
        <v>121</v>
      </c>
      <c r="E50" s="18">
        <v>72.12</v>
      </c>
      <c r="F50" s="19">
        <f t="shared" si="1"/>
        <v>43.272</v>
      </c>
      <c r="G50" s="22">
        <v>83.8</v>
      </c>
      <c r="H50" s="21">
        <f t="shared" si="5"/>
        <v>33.52</v>
      </c>
      <c r="I50" s="21">
        <f t="shared" si="2"/>
        <v>76.792</v>
      </c>
      <c r="J50" s="24">
        <v>3</v>
      </c>
      <c r="K50" s="24"/>
    </row>
    <row r="51" s="1" customFormat="1" ht="20" customHeight="1" spans="1:11">
      <c r="A51" s="16" t="s">
        <v>114</v>
      </c>
      <c r="B51" s="16" t="s">
        <v>115</v>
      </c>
      <c r="C51" s="17" t="s">
        <v>122</v>
      </c>
      <c r="D51" s="17" t="s">
        <v>123</v>
      </c>
      <c r="E51" s="18">
        <v>72.23</v>
      </c>
      <c r="F51" s="19">
        <f t="shared" si="1"/>
        <v>43.338</v>
      </c>
      <c r="G51" s="22">
        <v>83.22</v>
      </c>
      <c r="H51" s="21">
        <f t="shared" si="5"/>
        <v>33.288</v>
      </c>
      <c r="I51" s="21">
        <f t="shared" si="2"/>
        <v>76.626</v>
      </c>
      <c r="J51" s="24">
        <v>4</v>
      </c>
      <c r="K51" s="24"/>
    </row>
    <row r="52" s="1" customFormat="1" ht="20" customHeight="1" spans="1:11">
      <c r="A52" s="16" t="s">
        <v>114</v>
      </c>
      <c r="B52" s="16" t="s">
        <v>115</v>
      </c>
      <c r="C52" s="17" t="s">
        <v>124</v>
      </c>
      <c r="D52" s="17" t="s">
        <v>125</v>
      </c>
      <c r="E52" s="18">
        <v>69.58</v>
      </c>
      <c r="F52" s="19">
        <f t="shared" si="1"/>
        <v>41.748</v>
      </c>
      <c r="G52" s="22">
        <v>85.62</v>
      </c>
      <c r="H52" s="21">
        <f t="shared" si="5"/>
        <v>34.248</v>
      </c>
      <c r="I52" s="21">
        <f t="shared" si="2"/>
        <v>75.996</v>
      </c>
      <c r="J52" s="24">
        <v>5</v>
      </c>
      <c r="K52" s="24"/>
    </row>
    <row r="53" s="1" customFormat="1" ht="20" customHeight="1" spans="1:11">
      <c r="A53" s="16" t="s">
        <v>114</v>
      </c>
      <c r="B53" s="16" t="s">
        <v>115</v>
      </c>
      <c r="C53" s="17" t="s">
        <v>126</v>
      </c>
      <c r="D53" s="17" t="s">
        <v>127</v>
      </c>
      <c r="E53" s="18">
        <v>69.73</v>
      </c>
      <c r="F53" s="19">
        <f t="shared" si="1"/>
        <v>41.838</v>
      </c>
      <c r="G53" s="22">
        <v>85.16</v>
      </c>
      <c r="H53" s="21">
        <f t="shared" si="5"/>
        <v>34.064</v>
      </c>
      <c r="I53" s="21">
        <f t="shared" si="2"/>
        <v>75.902</v>
      </c>
      <c r="J53" s="24">
        <v>6</v>
      </c>
      <c r="K53" s="24"/>
    </row>
    <row r="54" s="1" customFormat="1" ht="20" customHeight="1" spans="1:11">
      <c r="A54" s="16" t="s">
        <v>114</v>
      </c>
      <c r="B54" s="16" t="s">
        <v>115</v>
      </c>
      <c r="C54" s="17" t="s">
        <v>128</v>
      </c>
      <c r="D54" s="17" t="s">
        <v>129</v>
      </c>
      <c r="E54" s="18">
        <v>68.34</v>
      </c>
      <c r="F54" s="19">
        <f t="shared" si="1"/>
        <v>41.004</v>
      </c>
      <c r="G54" s="22">
        <v>83.66</v>
      </c>
      <c r="H54" s="21">
        <f t="shared" si="5"/>
        <v>33.464</v>
      </c>
      <c r="I54" s="21">
        <f t="shared" si="2"/>
        <v>74.468</v>
      </c>
      <c r="J54" s="24">
        <v>7</v>
      </c>
      <c r="K54" s="24"/>
    </row>
    <row r="55" s="1" customFormat="1" ht="20" customHeight="1" spans="1:11">
      <c r="A55" s="16" t="s">
        <v>114</v>
      </c>
      <c r="B55" s="16" t="s">
        <v>115</v>
      </c>
      <c r="C55" s="17" t="s">
        <v>130</v>
      </c>
      <c r="D55" s="17" t="s">
        <v>131</v>
      </c>
      <c r="E55" s="18">
        <v>67.84</v>
      </c>
      <c r="F55" s="19">
        <f t="shared" si="1"/>
        <v>40.704</v>
      </c>
      <c r="G55" s="22">
        <v>83.64</v>
      </c>
      <c r="H55" s="21">
        <f t="shared" si="5"/>
        <v>33.456</v>
      </c>
      <c r="I55" s="21">
        <f t="shared" si="2"/>
        <v>74.16</v>
      </c>
      <c r="J55" s="24">
        <v>8</v>
      </c>
      <c r="K55" s="24"/>
    </row>
    <row r="56" s="1" customFormat="1" ht="20" customHeight="1" spans="1:11">
      <c r="A56" s="16" t="s">
        <v>114</v>
      </c>
      <c r="B56" s="16" t="s">
        <v>115</v>
      </c>
      <c r="C56" s="17" t="s">
        <v>132</v>
      </c>
      <c r="D56" s="17" t="s">
        <v>133</v>
      </c>
      <c r="E56" s="18">
        <v>66.18</v>
      </c>
      <c r="F56" s="19">
        <f t="shared" si="1"/>
        <v>39.708</v>
      </c>
      <c r="G56" s="22">
        <v>84.34</v>
      </c>
      <c r="H56" s="21">
        <f t="shared" si="5"/>
        <v>33.736</v>
      </c>
      <c r="I56" s="21">
        <f t="shared" si="2"/>
        <v>73.444</v>
      </c>
      <c r="J56" s="24">
        <v>9</v>
      </c>
      <c r="K56" s="24"/>
    </row>
    <row r="57" s="1" customFormat="1" ht="20" customHeight="1" spans="1:11">
      <c r="A57" s="16" t="s">
        <v>114</v>
      </c>
      <c r="B57" s="16" t="s">
        <v>115</v>
      </c>
      <c r="C57" s="17" t="s">
        <v>134</v>
      </c>
      <c r="D57" s="17" t="s">
        <v>135</v>
      </c>
      <c r="E57" s="18">
        <v>65.52</v>
      </c>
      <c r="F57" s="19">
        <f t="shared" si="1"/>
        <v>39.312</v>
      </c>
      <c r="G57" s="22">
        <v>84.66</v>
      </c>
      <c r="H57" s="21">
        <f t="shared" si="5"/>
        <v>33.864</v>
      </c>
      <c r="I57" s="21">
        <f t="shared" si="2"/>
        <v>73.176</v>
      </c>
      <c r="J57" s="24">
        <v>10</v>
      </c>
      <c r="K57" s="24"/>
    </row>
    <row r="58" s="1" customFormat="1" ht="20" customHeight="1" spans="1:11">
      <c r="A58" s="16" t="s">
        <v>114</v>
      </c>
      <c r="B58" s="16" t="s">
        <v>115</v>
      </c>
      <c r="C58" s="17" t="s">
        <v>136</v>
      </c>
      <c r="D58" s="17" t="s">
        <v>137</v>
      </c>
      <c r="E58" s="18">
        <v>64.38</v>
      </c>
      <c r="F58" s="19">
        <f t="shared" si="1"/>
        <v>38.628</v>
      </c>
      <c r="G58" s="22">
        <v>83.48</v>
      </c>
      <c r="H58" s="21">
        <f t="shared" si="5"/>
        <v>33.392</v>
      </c>
      <c r="I58" s="21">
        <f t="shared" si="2"/>
        <v>72.02</v>
      </c>
      <c r="J58" s="24">
        <v>11</v>
      </c>
      <c r="K58" s="24"/>
    </row>
    <row r="59" s="1" customFormat="1" ht="20" customHeight="1" spans="1:11">
      <c r="A59" s="16" t="s">
        <v>114</v>
      </c>
      <c r="B59" s="16" t="s">
        <v>115</v>
      </c>
      <c r="C59" s="17" t="s">
        <v>138</v>
      </c>
      <c r="D59" s="17" t="s">
        <v>139</v>
      </c>
      <c r="E59" s="18">
        <v>63.6</v>
      </c>
      <c r="F59" s="19">
        <f t="shared" si="1"/>
        <v>38.16</v>
      </c>
      <c r="G59" s="22">
        <v>84.22</v>
      </c>
      <c r="H59" s="21">
        <f t="shared" si="5"/>
        <v>33.688</v>
      </c>
      <c r="I59" s="21">
        <f t="shared" si="2"/>
        <v>71.848</v>
      </c>
      <c r="J59" s="24">
        <v>12</v>
      </c>
      <c r="K59" s="24"/>
    </row>
    <row r="60" s="1" customFormat="1" ht="20" customHeight="1" spans="1:11">
      <c r="A60" s="16" t="s">
        <v>114</v>
      </c>
      <c r="B60" s="16" t="s">
        <v>115</v>
      </c>
      <c r="C60" s="17" t="s">
        <v>140</v>
      </c>
      <c r="D60" s="17" t="s">
        <v>141</v>
      </c>
      <c r="E60" s="18">
        <v>62.97</v>
      </c>
      <c r="F60" s="19">
        <f t="shared" si="1"/>
        <v>37.782</v>
      </c>
      <c r="G60" s="22">
        <v>84.08</v>
      </c>
      <c r="H60" s="21">
        <f t="shared" si="5"/>
        <v>33.632</v>
      </c>
      <c r="I60" s="21">
        <f t="shared" si="2"/>
        <v>71.414</v>
      </c>
      <c r="J60" s="24">
        <v>13</v>
      </c>
      <c r="K60" s="24"/>
    </row>
    <row r="61" s="1" customFormat="1" ht="20" customHeight="1" spans="1:11">
      <c r="A61" s="16" t="s">
        <v>142</v>
      </c>
      <c r="B61" s="16" t="s">
        <v>143</v>
      </c>
      <c r="C61" s="17" t="s">
        <v>144</v>
      </c>
      <c r="D61" s="17" t="s">
        <v>145</v>
      </c>
      <c r="E61" s="18">
        <v>70.88</v>
      </c>
      <c r="F61" s="19">
        <f t="shared" si="1"/>
        <v>42.528</v>
      </c>
      <c r="G61" s="22">
        <v>85.3</v>
      </c>
      <c r="H61" s="21">
        <f t="shared" si="5"/>
        <v>34.12</v>
      </c>
      <c r="I61" s="21">
        <f t="shared" si="2"/>
        <v>76.648</v>
      </c>
      <c r="J61" s="24">
        <v>1</v>
      </c>
      <c r="K61" s="24"/>
    </row>
    <row r="62" s="1" customFormat="1" ht="20" customHeight="1" spans="1:11">
      <c r="A62" s="16" t="s">
        <v>142</v>
      </c>
      <c r="B62" s="16" t="s">
        <v>143</v>
      </c>
      <c r="C62" s="17" t="s">
        <v>146</v>
      </c>
      <c r="D62" s="17" t="s">
        <v>147</v>
      </c>
      <c r="E62" s="18">
        <v>71.2</v>
      </c>
      <c r="F62" s="19">
        <f t="shared" si="1"/>
        <v>42.72</v>
      </c>
      <c r="G62" s="22">
        <v>83.88</v>
      </c>
      <c r="H62" s="21">
        <f t="shared" si="5"/>
        <v>33.552</v>
      </c>
      <c r="I62" s="21">
        <f t="shared" si="2"/>
        <v>76.272</v>
      </c>
      <c r="J62" s="24">
        <v>2</v>
      </c>
      <c r="K62" s="24"/>
    </row>
    <row r="63" s="1" customFormat="1" ht="20" customHeight="1" spans="1:11">
      <c r="A63" s="16" t="s">
        <v>142</v>
      </c>
      <c r="B63" s="16" t="s">
        <v>143</v>
      </c>
      <c r="C63" s="17" t="s">
        <v>148</v>
      </c>
      <c r="D63" s="17" t="s">
        <v>149</v>
      </c>
      <c r="E63" s="18">
        <v>69.64</v>
      </c>
      <c r="F63" s="19">
        <f t="shared" si="1"/>
        <v>41.784</v>
      </c>
      <c r="G63" s="22">
        <v>85.18</v>
      </c>
      <c r="H63" s="21">
        <f t="shared" si="5"/>
        <v>34.072</v>
      </c>
      <c r="I63" s="21">
        <f t="shared" si="2"/>
        <v>75.856</v>
      </c>
      <c r="J63" s="24">
        <v>3</v>
      </c>
      <c r="K63" s="24"/>
    </row>
    <row r="64" s="1" customFormat="1" ht="20" customHeight="1" spans="1:11">
      <c r="A64" s="16" t="s">
        <v>142</v>
      </c>
      <c r="B64" s="16" t="s">
        <v>143</v>
      </c>
      <c r="C64" s="17" t="s">
        <v>150</v>
      </c>
      <c r="D64" s="17" t="s">
        <v>151</v>
      </c>
      <c r="E64" s="18">
        <v>69.58</v>
      </c>
      <c r="F64" s="19">
        <f t="shared" si="1"/>
        <v>41.748</v>
      </c>
      <c r="G64" s="22">
        <v>84.2</v>
      </c>
      <c r="H64" s="21">
        <f t="shared" si="5"/>
        <v>33.68</v>
      </c>
      <c r="I64" s="21">
        <f t="shared" si="2"/>
        <v>75.428</v>
      </c>
      <c r="J64" s="24">
        <v>4</v>
      </c>
      <c r="K64" s="24"/>
    </row>
    <row r="65" s="1" customFormat="1" ht="20" customHeight="1" spans="1:11">
      <c r="A65" s="16" t="s">
        <v>142</v>
      </c>
      <c r="B65" s="16" t="s">
        <v>143</v>
      </c>
      <c r="C65" s="17" t="s">
        <v>152</v>
      </c>
      <c r="D65" s="17" t="s">
        <v>153</v>
      </c>
      <c r="E65" s="18">
        <v>65.23</v>
      </c>
      <c r="F65" s="19">
        <f t="shared" si="1"/>
        <v>39.138</v>
      </c>
      <c r="G65" s="22">
        <v>86.46</v>
      </c>
      <c r="H65" s="21">
        <f t="shared" si="5"/>
        <v>34.584</v>
      </c>
      <c r="I65" s="21">
        <f t="shared" si="2"/>
        <v>73.722</v>
      </c>
      <c r="J65" s="24">
        <v>5</v>
      </c>
      <c r="K65" s="24"/>
    </row>
    <row r="66" s="1" customFormat="1" ht="20" customHeight="1" spans="1:11">
      <c r="A66" s="16" t="s">
        <v>142</v>
      </c>
      <c r="B66" s="16" t="s">
        <v>143</v>
      </c>
      <c r="C66" s="17" t="s">
        <v>154</v>
      </c>
      <c r="D66" s="17" t="s">
        <v>155</v>
      </c>
      <c r="E66" s="18">
        <v>64.81</v>
      </c>
      <c r="F66" s="19">
        <f t="shared" si="1"/>
        <v>38.886</v>
      </c>
      <c r="G66" s="22">
        <v>85.04</v>
      </c>
      <c r="H66" s="21">
        <f t="shared" si="5"/>
        <v>34.016</v>
      </c>
      <c r="I66" s="21">
        <f t="shared" si="2"/>
        <v>72.902</v>
      </c>
      <c r="J66" s="24">
        <v>6</v>
      </c>
      <c r="K66" s="24"/>
    </row>
    <row r="67" s="1" customFormat="1" ht="20" customHeight="1" spans="1:11">
      <c r="A67" s="16" t="s">
        <v>142</v>
      </c>
      <c r="B67" s="16" t="s">
        <v>143</v>
      </c>
      <c r="C67" s="17" t="s">
        <v>156</v>
      </c>
      <c r="D67" s="17" t="s">
        <v>157</v>
      </c>
      <c r="E67" s="18">
        <v>64.22</v>
      </c>
      <c r="F67" s="19">
        <f t="shared" si="1"/>
        <v>38.532</v>
      </c>
      <c r="G67" s="22">
        <v>85.9</v>
      </c>
      <c r="H67" s="21">
        <f t="shared" si="5"/>
        <v>34.36</v>
      </c>
      <c r="I67" s="21">
        <f t="shared" si="2"/>
        <v>72.892</v>
      </c>
      <c r="J67" s="24">
        <v>7</v>
      </c>
      <c r="K67" s="24"/>
    </row>
    <row r="68" s="1" customFormat="1" ht="20" customHeight="1" spans="1:11">
      <c r="A68" s="16" t="s">
        <v>142</v>
      </c>
      <c r="B68" s="16" t="s">
        <v>143</v>
      </c>
      <c r="C68" s="17" t="s">
        <v>158</v>
      </c>
      <c r="D68" s="17" t="s">
        <v>159</v>
      </c>
      <c r="E68" s="18">
        <v>63.21</v>
      </c>
      <c r="F68" s="19">
        <f t="shared" si="1"/>
        <v>37.926</v>
      </c>
      <c r="G68" s="22">
        <v>84.4</v>
      </c>
      <c r="H68" s="21">
        <f t="shared" si="5"/>
        <v>33.76</v>
      </c>
      <c r="I68" s="21">
        <f t="shared" si="2"/>
        <v>71.686</v>
      </c>
      <c r="J68" s="24">
        <v>8</v>
      </c>
      <c r="K68" s="24"/>
    </row>
    <row r="69" s="1" customFormat="1" ht="20" customHeight="1" spans="1:11">
      <c r="A69" s="16" t="s">
        <v>142</v>
      </c>
      <c r="B69" s="16" t="s">
        <v>143</v>
      </c>
      <c r="C69" s="17" t="s">
        <v>160</v>
      </c>
      <c r="D69" s="17" t="s">
        <v>161</v>
      </c>
      <c r="E69" s="18">
        <v>63.37</v>
      </c>
      <c r="F69" s="19">
        <f t="shared" si="1"/>
        <v>38.022</v>
      </c>
      <c r="G69" s="22">
        <v>83.66</v>
      </c>
      <c r="H69" s="21">
        <f t="shared" si="5"/>
        <v>33.464</v>
      </c>
      <c r="I69" s="21">
        <f t="shared" si="2"/>
        <v>71.486</v>
      </c>
      <c r="J69" s="24">
        <v>9</v>
      </c>
      <c r="K69" s="24"/>
    </row>
    <row r="70" s="1" customFormat="1" ht="20" customHeight="1" spans="1:11">
      <c r="A70" s="16" t="s">
        <v>142</v>
      </c>
      <c r="B70" s="16" t="s">
        <v>143</v>
      </c>
      <c r="C70" s="17" t="s">
        <v>162</v>
      </c>
      <c r="D70" s="17" t="s">
        <v>163</v>
      </c>
      <c r="E70" s="18">
        <v>61.28</v>
      </c>
      <c r="F70" s="19">
        <f>E70*0.6</f>
        <v>36.768</v>
      </c>
      <c r="G70" s="22">
        <v>84.96</v>
      </c>
      <c r="H70" s="21">
        <f t="shared" si="5"/>
        <v>33.984</v>
      </c>
      <c r="I70" s="21">
        <f>F70+H70</f>
        <v>70.752</v>
      </c>
      <c r="J70" s="24">
        <v>10</v>
      </c>
      <c r="K70" s="24"/>
    </row>
    <row r="71" ht="20" customHeight="1" spans="1:11">
      <c r="A71" s="16" t="s">
        <v>142</v>
      </c>
      <c r="B71" s="16" t="s">
        <v>143</v>
      </c>
      <c r="C71" s="17" t="s">
        <v>164</v>
      </c>
      <c r="D71" s="17" t="s">
        <v>165</v>
      </c>
      <c r="E71" s="18">
        <v>61.57</v>
      </c>
      <c r="F71" s="19">
        <f t="shared" ref="F70:F101" si="6">E71*0.6</f>
        <v>36.942</v>
      </c>
      <c r="G71" s="22">
        <v>84.16</v>
      </c>
      <c r="H71" s="21">
        <f t="shared" si="5"/>
        <v>33.664</v>
      </c>
      <c r="I71" s="21">
        <f t="shared" ref="I70:I101" si="7">F71+H71</f>
        <v>70.606</v>
      </c>
      <c r="J71" s="24">
        <v>11</v>
      </c>
      <c r="K71" s="24"/>
    </row>
    <row r="72" ht="20" customHeight="1" spans="1:11">
      <c r="A72" s="16" t="s">
        <v>142</v>
      </c>
      <c r="B72" s="16" t="s">
        <v>143</v>
      </c>
      <c r="C72" s="17" t="s">
        <v>166</v>
      </c>
      <c r="D72" s="17" t="s">
        <v>167</v>
      </c>
      <c r="E72" s="18">
        <v>61.71</v>
      </c>
      <c r="F72" s="19">
        <f t="shared" si="6"/>
        <v>37.026</v>
      </c>
      <c r="G72" s="22">
        <v>83.92</v>
      </c>
      <c r="H72" s="21">
        <f t="shared" si="5"/>
        <v>33.568</v>
      </c>
      <c r="I72" s="21">
        <f t="shared" si="7"/>
        <v>70.594</v>
      </c>
      <c r="J72" s="24">
        <v>12</v>
      </c>
      <c r="K72" s="24"/>
    </row>
    <row r="73" ht="20" customHeight="1" spans="1:11">
      <c r="A73" s="16" t="s">
        <v>142</v>
      </c>
      <c r="B73" s="16" t="s">
        <v>143</v>
      </c>
      <c r="C73" s="17" t="s">
        <v>168</v>
      </c>
      <c r="D73" s="17" t="s">
        <v>169</v>
      </c>
      <c r="E73" s="18">
        <v>60</v>
      </c>
      <c r="F73" s="19">
        <f t="shared" si="6"/>
        <v>36</v>
      </c>
      <c r="G73" s="22">
        <v>85.48</v>
      </c>
      <c r="H73" s="21">
        <f t="shared" si="5"/>
        <v>34.192</v>
      </c>
      <c r="I73" s="21">
        <f t="shared" si="7"/>
        <v>70.192</v>
      </c>
      <c r="J73" s="24">
        <v>13</v>
      </c>
      <c r="K73" s="24"/>
    </row>
    <row r="74" ht="20" customHeight="1" spans="1:11">
      <c r="A74" s="16" t="s">
        <v>142</v>
      </c>
      <c r="B74" s="16" t="s">
        <v>143</v>
      </c>
      <c r="C74" s="17" t="s">
        <v>170</v>
      </c>
      <c r="D74" s="17" t="s">
        <v>171</v>
      </c>
      <c r="E74" s="18">
        <v>60.61</v>
      </c>
      <c r="F74" s="19">
        <f t="shared" si="6"/>
        <v>36.366</v>
      </c>
      <c r="G74" s="22">
        <v>83.82</v>
      </c>
      <c r="H74" s="21">
        <f t="shared" si="5"/>
        <v>33.528</v>
      </c>
      <c r="I74" s="21">
        <f t="shared" si="7"/>
        <v>69.894</v>
      </c>
      <c r="J74" s="24">
        <v>14</v>
      </c>
      <c r="K74" s="24"/>
    </row>
    <row r="75" ht="20" customHeight="1" spans="1:11">
      <c r="A75" s="16" t="s">
        <v>142</v>
      </c>
      <c r="B75" s="16" t="s">
        <v>143</v>
      </c>
      <c r="C75" s="17" t="s">
        <v>172</v>
      </c>
      <c r="D75" s="17" t="s">
        <v>173</v>
      </c>
      <c r="E75" s="18">
        <v>58.49</v>
      </c>
      <c r="F75" s="19">
        <f t="shared" si="6"/>
        <v>35.094</v>
      </c>
      <c r="G75" s="22">
        <v>85.86</v>
      </c>
      <c r="H75" s="21">
        <f t="shared" si="5"/>
        <v>34.344</v>
      </c>
      <c r="I75" s="21">
        <f t="shared" si="7"/>
        <v>69.438</v>
      </c>
      <c r="J75" s="24">
        <v>15</v>
      </c>
      <c r="K75" s="24"/>
    </row>
    <row r="76" ht="20" customHeight="1" spans="1:11">
      <c r="A76" s="16" t="s">
        <v>142</v>
      </c>
      <c r="B76" s="16" t="s">
        <v>143</v>
      </c>
      <c r="C76" s="17" t="s">
        <v>174</v>
      </c>
      <c r="D76" s="17" t="s">
        <v>175</v>
      </c>
      <c r="E76" s="18">
        <v>58.98</v>
      </c>
      <c r="F76" s="19">
        <f t="shared" si="6"/>
        <v>35.388</v>
      </c>
      <c r="G76" s="22">
        <v>84.26</v>
      </c>
      <c r="H76" s="21">
        <f t="shared" si="5"/>
        <v>33.704</v>
      </c>
      <c r="I76" s="21">
        <f t="shared" si="7"/>
        <v>69.092</v>
      </c>
      <c r="J76" s="24">
        <v>16</v>
      </c>
      <c r="K76" s="24"/>
    </row>
    <row r="77" ht="20" customHeight="1" spans="1:11">
      <c r="A77" s="16" t="s">
        <v>142</v>
      </c>
      <c r="B77" s="16" t="s">
        <v>143</v>
      </c>
      <c r="C77" s="17" t="s">
        <v>176</v>
      </c>
      <c r="D77" s="17" t="s">
        <v>177</v>
      </c>
      <c r="E77" s="18">
        <v>58.33</v>
      </c>
      <c r="F77" s="19">
        <f t="shared" si="6"/>
        <v>34.998</v>
      </c>
      <c r="G77" s="22">
        <v>84.58</v>
      </c>
      <c r="H77" s="21">
        <f t="shared" si="5"/>
        <v>33.832</v>
      </c>
      <c r="I77" s="21">
        <f t="shared" si="7"/>
        <v>68.83</v>
      </c>
      <c r="J77" s="24">
        <v>17</v>
      </c>
      <c r="K77" s="24"/>
    </row>
    <row r="78" ht="20" customHeight="1" spans="1:11">
      <c r="A78" s="16" t="s">
        <v>178</v>
      </c>
      <c r="B78" s="16" t="s">
        <v>179</v>
      </c>
      <c r="C78" s="17" t="s">
        <v>180</v>
      </c>
      <c r="D78" s="17" t="s">
        <v>181</v>
      </c>
      <c r="E78" s="18">
        <v>77.71</v>
      </c>
      <c r="F78" s="19">
        <f t="shared" si="6"/>
        <v>46.626</v>
      </c>
      <c r="G78" s="22">
        <v>85.48</v>
      </c>
      <c r="H78" s="21">
        <f t="shared" si="5"/>
        <v>34.192</v>
      </c>
      <c r="I78" s="21">
        <f t="shared" si="7"/>
        <v>80.818</v>
      </c>
      <c r="J78" s="24">
        <v>1</v>
      </c>
      <c r="K78" s="24"/>
    </row>
    <row r="79" ht="20" customHeight="1" spans="1:11">
      <c r="A79" s="16" t="s">
        <v>178</v>
      </c>
      <c r="B79" s="16" t="s">
        <v>179</v>
      </c>
      <c r="C79" s="17" t="s">
        <v>182</v>
      </c>
      <c r="D79" s="17" t="s">
        <v>183</v>
      </c>
      <c r="E79" s="18">
        <v>74.23</v>
      </c>
      <c r="F79" s="19">
        <f t="shared" si="6"/>
        <v>44.538</v>
      </c>
      <c r="G79" s="22">
        <v>85.78</v>
      </c>
      <c r="H79" s="21">
        <f t="shared" si="5"/>
        <v>34.312</v>
      </c>
      <c r="I79" s="21">
        <f t="shared" si="7"/>
        <v>78.85</v>
      </c>
      <c r="J79" s="24">
        <v>2</v>
      </c>
      <c r="K79" s="24"/>
    </row>
    <row r="80" ht="20" customHeight="1" spans="1:11">
      <c r="A80" s="16" t="s">
        <v>178</v>
      </c>
      <c r="B80" s="16" t="s">
        <v>179</v>
      </c>
      <c r="C80" s="17" t="s">
        <v>184</v>
      </c>
      <c r="D80" s="17" t="s">
        <v>185</v>
      </c>
      <c r="E80" s="18">
        <v>72.95</v>
      </c>
      <c r="F80" s="19">
        <f t="shared" si="6"/>
        <v>43.77</v>
      </c>
      <c r="G80" s="22">
        <v>84.08</v>
      </c>
      <c r="H80" s="21">
        <f t="shared" si="5"/>
        <v>33.632</v>
      </c>
      <c r="I80" s="21">
        <f t="shared" si="7"/>
        <v>77.402</v>
      </c>
      <c r="J80" s="24">
        <v>3</v>
      </c>
      <c r="K80" s="24"/>
    </row>
    <row r="81" ht="20" customHeight="1" spans="1:11">
      <c r="A81" s="16" t="s">
        <v>178</v>
      </c>
      <c r="B81" s="16" t="s">
        <v>179</v>
      </c>
      <c r="C81" s="17" t="s">
        <v>186</v>
      </c>
      <c r="D81" s="17" t="s">
        <v>187</v>
      </c>
      <c r="E81" s="18">
        <v>69.77</v>
      </c>
      <c r="F81" s="19">
        <f t="shared" si="6"/>
        <v>41.862</v>
      </c>
      <c r="G81" s="22">
        <v>86.22</v>
      </c>
      <c r="H81" s="21">
        <f t="shared" si="5"/>
        <v>34.488</v>
      </c>
      <c r="I81" s="21">
        <f t="shared" si="7"/>
        <v>76.35</v>
      </c>
      <c r="J81" s="24">
        <v>4</v>
      </c>
      <c r="K81" s="24"/>
    </row>
    <row r="82" ht="20" customHeight="1" spans="1:11">
      <c r="A82" s="16" t="s">
        <v>178</v>
      </c>
      <c r="B82" s="16" t="s">
        <v>179</v>
      </c>
      <c r="C82" s="17" t="s">
        <v>188</v>
      </c>
      <c r="D82" s="17" t="s">
        <v>189</v>
      </c>
      <c r="E82" s="18">
        <v>67.92</v>
      </c>
      <c r="F82" s="19">
        <f t="shared" si="6"/>
        <v>40.752</v>
      </c>
      <c r="G82" s="22">
        <v>85.3</v>
      </c>
      <c r="H82" s="21">
        <f t="shared" si="5"/>
        <v>34.12</v>
      </c>
      <c r="I82" s="21">
        <f t="shared" si="7"/>
        <v>74.872</v>
      </c>
      <c r="J82" s="24">
        <v>5</v>
      </c>
      <c r="K82" s="24"/>
    </row>
    <row r="83" ht="20" customHeight="1" spans="1:11">
      <c r="A83" s="16" t="s">
        <v>178</v>
      </c>
      <c r="B83" s="16" t="s">
        <v>179</v>
      </c>
      <c r="C83" s="17" t="s">
        <v>190</v>
      </c>
      <c r="D83" s="17" t="s">
        <v>191</v>
      </c>
      <c r="E83" s="18">
        <v>63.74</v>
      </c>
      <c r="F83" s="19">
        <f t="shared" si="6"/>
        <v>38.244</v>
      </c>
      <c r="G83" s="22">
        <v>85.56</v>
      </c>
      <c r="H83" s="21">
        <f t="shared" si="5"/>
        <v>34.224</v>
      </c>
      <c r="I83" s="21">
        <f t="shared" si="7"/>
        <v>72.468</v>
      </c>
      <c r="J83" s="24">
        <v>6</v>
      </c>
      <c r="K83" s="24"/>
    </row>
    <row r="84" ht="20" customHeight="1" spans="1:11">
      <c r="A84" s="16" t="s">
        <v>178</v>
      </c>
      <c r="B84" s="16" t="s">
        <v>179</v>
      </c>
      <c r="C84" s="17" t="s">
        <v>192</v>
      </c>
      <c r="D84" s="17" t="s">
        <v>193</v>
      </c>
      <c r="E84" s="18">
        <v>64.2</v>
      </c>
      <c r="F84" s="19">
        <f t="shared" si="6"/>
        <v>38.52</v>
      </c>
      <c r="G84" s="22">
        <v>84.16</v>
      </c>
      <c r="H84" s="21">
        <f t="shared" si="5"/>
        <v>33.664</v>
      </c>
      <c r="I84" s="21">
        <f t="shared" si="7"/>
        <v>72.184</v>
      </c>
      <c r="J84" s="24">
        <v>7</v>
      </c>
      <c r="K84" s="24"/>
    </row>
    <row r="85" s="1" customFormat="1" ht="20" customHeight="1" spans="1:11">
      <c r="A85" s="16" t="s">
        <v>178</v>
      </c>
      <c r="B85" s="16" t="s">
        <v>179</v>
      </c>
      <c r="C85" s="17" t="s">
        <v>194</v>
      </c>
      <c r="D85" s="17" t="s">
        <v>195</v>
      </c>
      <c r="E85" s="18">
        <v>71.33</v>
      </c>
      <c r="F85" s="19">
        <f t="shared" si="6"/>
        <v>42.798</v>
      </c>
      <c r="G85" s="22" t="s">
        <v>43</v>
      </c>
      <c r="H85" s="21"/>
      <c r="I85" s="21">
        <f t="shared" si="7"/>
        <v>42.798</v>
      </c>
      <c r="J85" s="24">
        <v>8</v>
      </c>
      <c r="K85" s="24"/>
    </row>
    <row r="86" s="1" customFormat="1" ht="20" customHeight="1" spans="1:11">
      <c r="A86" s="16" t="s">
        <v>178</v>
      </c>
      <c r="B86" s="16" t="s">
        <v>179</v>
      </c>
      <c r="C86" s="17" t="s">
        <v>196</v>
      </c>
      <c r="D86" s="17" t="s">
        <v>197</v>
      </c>
      <c r="E86" s="18">
        <v>67.59</v>
      </c>
      <c r="F86" s="19">
        <f t="shared" si="6"/>
        <v>40.554</v>
      </c>
      <c r="G86" s="22" t="s">
        <v>43</v>
      </c>
      <c r="H86" s="21"/>
      <c r="I86" s="21">
        <f t="shared" si="7"/>
        <v>40.554</v>
      </c>
      <c r="J86" s="24">
        <v>9</v>
      </c>
      <c r="K86" s="24"/>
    </row>
    <row r="87" s="1" customFormat="1" ht="20" customHeight="1" spans="1:11">
      <c r="A87" s="16" t="s">
        <v>178</v>
      </c>
      <c r="B87" s="16" t="s">
        <v>179</v>
      </c>
      <c r="C87" s="17" t="s">
        <v>198</v>
      </c>
      <c r="D87" s="17" t="s">
        <v>199</v>
      </c>
      <c r="E87" s="18">
        <v>62</v>
      </c>
      <c r="F87" s="19">
        <f t="shared" si="6"/>
        <v>37.2</v>
      </c>
      <c r="G87" s="22" t="s">
        <v>43</v>
      </c>
      <c r="H87" s="21"/>
      <c r="I87" s="21">
        <f t="shared" si="7"/>
        <v>37.2</v>
      </c>
      <c r="J87" s="24">
        <v>10</v>
      </c>
      <c r="K87" s="24"/>
    </row>
    <row r="88" s="1" customFormat="1" ht="20" customHeight="1" spans="1:11">
      <c r="A88" s="16" t="s">
        <v>178</v>
      </c>
      <c r="B88" s="16" t="s">
        <v>179</v>
      </c>
      <c r="C88" s="17" t="s">
        <v>200</v>
      </c>
      <c r="D88" s="17" t="s">
        <v>201</v>
      </c>
      <c r="E88" s="18">
        <v>61.06</v>
      </c>
      <c r="F88" s="19">
        <f t="shared" si="6"/>
        <v>36.636</v>
      </c>
      <c r="G88" s="22" t="s">
        <v>43</v>
      </c>
      <c r="H88" s="21"/>
      <c r="I88" s="21">
        <f t="shared" si="7"/>
        <v>36.636</v>
      </c>
      <c r="J88" s="24">
        <v>11</v>
      </c>
      <c r="K88" s="24"/>
    </row>
    <row r="89" s="1" customFormat="1" ht="20" customHeight="1" spans="1:11">
      <c r="A89" s="16" t="s">
        <v>202</v>
      </c>
      <c r="B89" s="16" t="s">
        <v>203</v>
      </c>
      <c r="C89" s="17" t="s">
        <v>204</v>
      </c>
      <c r="D89" s="17" t="s">
        <v>205</v>
      </c>
      <c r="E89" s="18">
        <v>74.44</v>
      </c>
      <c r="F89" s="19">
        <f t="shared" si="6"/>
        <v>44.664</v>
      </c>
      <c r="G89" s="22">
        <v>84.58</v>
      </c>
      <c r="H89" s="21">
        <f>G89*0.4</f>
        <v>33.832</v>
      </c>
      <c r="I89" s="21">
        <f t="shared" si="7"/>
        <v>78.496</v>
      </c>
      <c r="J89" s="24">
        <v>1</v>
      </c>
      <c r="K89" s="24"/>
    </row>
    <row r="90" s="1" customFormat="1" ht="20" customHeight="1" spans="1:11">
      <c r="A90" s="16" t="s">
        <v>202</v>
      </c>
      <c r="B90" s="16" t="s">
        <v>203</v>
      </c>
      <c r="C90" s="17" t="s">
        <v>206</v>
      </c>
      <c r="D90" s="17" t="s">
        <v>207</v>
      </c>
      <c r="E90" s="18">
        <v>72.37</v>
      </c>
      <c r="F90" s="19">
        <f t="shared" si="6"/>
        <v>43.422</v>
      </c>
      <c r="G90" s="22">
        <v>85.42</v>
      </c>
      <c r="H90" s="21">
        <f>G90*0.4</f>
        <v>34.168</v>
      </c>
      <c r="I90" s="21">
        <f t="shared" si="7"/>
        <v>77.59</v>
      </c>
      <c r="J90" s="24">
        <v>2</v>
      </c>
      <c r="K90" s="24"/>
    </row>
    <row r="91" s="1" customFormat="1" ht="20" customHeight="1" spans="1:11">
      <c r="A91" s="16" t="s">
        <v>202</v>
      </c>
      <c r="B91" s="16" t="s">
        <v>203</v>
      </c>
      <c r="C91" s="17" t="s">
        <v>208</v>
      </c>
      <c r="D91" s="17" t="s">
        <v>209</v>
      </c>
      <c r="E91" s="18">
        <v>59.92</v>
      </c>
      <c r="F91" s="19">
        <f t="shared" si="6"/>
        <v>35.952</v>
      </c>
      <c r="G91" s="20" t="s">
        <v>43</v>
      </c>
      <c r="H91" s="21"/>
      <c r="I91" s="21">
        <f t="shared" si="7"/>
        <v>35.952</v>
      </c>
      <c r="J91" s="24">
        <v>3</v>
      </c>
      <c r="K91" s="24"/>
    </row>
    <row r="92" s="1" customFormat="1" ht="20" customHeight="1" spans="1:11">
      <c r="A92" s="16" t="s">
        <v>210</v>
      </c>
      <c r="B92" s="16" t="s">
        <v>211</v>
      </c>
      <c r="C92" s="17" t="s">
        <v>212</v>
      </c>
      <c r="D92" s="17" t="s">
        <v>213</v>
      </c>
      <c r="E92" s="18">
        <v>71.47</v>
      </c>
      <c r="F92" s="19">
        <f t="shared" si="6"/>
        <v>42.882</v>
      </c>
      <c r="G92" s="22">
        <v>85.14</v>
      </c>
      <c r="H92" s="21">
        <f>G92*0.4</f>
        <v>34.056</v>
      </c>
      <c r="I92" s="21">
        <f t="shared" si="7"/>
        <v>76.938</v>
      </c>
      <c r="J92" s="24">
        <v>1</v>
      </c>
      <c r="K92" s="24"/>
    </row>
    <row r="93" s="1" customFormat="1" ht="20" customHeight="1" spans="1:11">
      <c r="A93" s="16" t="s">
        <v>210</v>
      </c>
      <c r="B93" s="16" t="s">
        <v>211</v>
      </c>
      <c r="C93" s="17" t="s">
        <v>214</v>
      </c>
      <c r="D93" s="17" t="s">
        <v>215</v>
      </c>
      <c r="E93" s="18">
        <v>58.78</v>
      </c>
      <c r="F93" s="19">
        <f t="shared" si="6"/>
        <v>35.268</v>
      </c>
      <c r="G93" s="22">
        <v>83.56</v>
      </c>
      <c r="H93" s="21">
        <f>G93*0.4</f>
        <v>33.424</v>
      </c>
      <c r="I93" s="21">
        <f t="shared" si="7"/>
        <v>68.692</v>
      </c>
      <c r="J93" s="24">
        <v>2</v>
      </c>
      <c r="K93" s="24"/>
    </row>
    <row r="94" s="1" customFormat="1" ht="20" customHeight="1" spans="1:11">
      <c r="A94" s="16" t="s">
        <v>210</v>
      </c>
      <c r="B94" s="16" t="s">
        <v>216</v>
      </c>
      <c r="C94" s="17" t="s">
        <v>217</v>
      </c>
      <c r="D94" s="17" t="s">
        <v>218</v>
      </c>
      <c r="E94" s="18">
        <v>73.86</v>
      </c>
      <c r="F94" s="19">
        <f t="shared" si="6"/>
        <v>44.316</v>
      </c>
      <c r="G94" s="22">
        <v>86.12</v>
      </c>
      <c r="H94" s="21">
        <f>G94*0.4</f>
        <v>34.448</v>
      </c>
      <c r="I94" s="21">
        <f t="shared" si="7"/>
        <v>78.764</v>
      </c>
      <c r="J94" s="24">
        <v>1</v>
      </c>
      <c r="K94" s="24"/>
    </row>
    <row r="95" s="1" customFormat="1" ht="20" customHeight="1" spans="1:11">
      <c r="A95" s="16" t="s">
        <v>210</v>
      </c>
      <c r="B95" s="16" t="s">
        <v>216</v>
      </c>
      <c r="C95" s="17" t="s">
        <v>219</v>
      </c>
      <c r="D95" s="17" t="s">
        <v>220</v>
      </c>
      <c r="E95" s="18">
        <v>60.65</v>
      </c>
      <c r="F95" s="19">
        <f t="shared" si="6"/>
        <v>36.39</v>
      </c>
      <c r="G95" s="22">
        <v>83.62</v>
      </c>
      <c r="H95" s="21">
        <f>G95*0.4</f>
        <v>33.448</v>
      </c>
      <c r="I95" s="21">
        <f t="shared" si="7"/>
        <v>69.838</v>
      </c>
      <c r="J95" s="24">
        <v>2</v>
      </c>
      <c r="K95" s="24"/>
    </row>
    <row r="96" s="1" customFormat="1" ht="20" customHeight="1" spans="1:11">
      <c r="A96" s="16" t="s">
        <v>210</v>
      </c>
      <c r="B96" s="16" t="s">
        <v>216</v>
      </c>
      <c r="C96" s="17" t="s">
        <v>221</v>
      </c>
      <c r="D96" s="17" t="s">
        <v>222</v>
      </c>
      <c r="E96" s="18">
        <v>58.6</v>
      </c>
      <c r="F96" s="19">
        <f t="shared" si="6"/>
        <v>35.16</v>
      </c>
      <c r="G96" s="20" t="s">
        <v>43</v>
      </c>
      <c r="H96" s="21"/>
      <c r="I96" s="21">
        <f t="shared" si="7"/>
        <v>35.16</v>
      </c>
      <c r="J96" s="24">
        <v>3</v>
      </c>
      <c r="K96" s="24"/>
    </row>
    <row r="97" s="1" customFormat="1" ht="20" customHeight="1" spans="1:11">
      <c r="A97" s="16" t="s">
        <v>223</v>
      </c>
      <c r="B97" s="16" t="s">
        <v>224</v>
      </c>
      <c r="C97" s="17" t="s">
        <v>225</v>
      </c>
      <c r="D97" s="17" t="s">
        <v>226</v>
      </c>
      <c r="E97" s="18">
        <v>72.16</v>
      </c>
      <c r="F97" s="19">
        <f t="shared" si="6"/>
        <v>43.296</v>
      </c>
      <c r="G97" s="22">
        <v>85.06</v>
      </c>
      <c r="H97" s="21">
        <f>G97*0.4</f>
        <v>34.024</v>
      </c>
      <c r="I97" s="21">
        <f t="shared" si="7"/>
        <v>77.32</v>
      </c>
      <c r="J97" s="24">
        <v>1</v>
      </c>
      <c r="K97" s="24"/>
    </row>
    <row r="98" s="1" customFormat="1" ht="20" customHeight="1" spans="1:11">
      <c r="A98" s="16" t="s">
        <v>223</v>
      </c>
      <c r="B98" s="16" t="s">
        <v>224</v>
      </c>
      <c r="C98" s="17" t="s">
        <v>227</v>
      </c>
      <c r="D98" s="17" t="s">
        <v>228</v>
      </c>
      <c r="E98" s="18">
        <v>71.02</v>
      </c>
      <c r="F98" s="19">
        <f t="shared" si="6"/>
        <v>42.612</v>
      </c>
      <c r="G98" s="22">
        <v>84.86</v>
      </c>
      <c r="H98" s="21">
        <f>G98*0.4</f>
        <v>33.944</v>
      </c>
      <c r="I98" s="21">
        <f t="shared" si="7"/>
        <v>76.556</v>
      </c>
      <c r="J98" s="24">
        <v>2</v>
      </c>
      <c r="K98" s="24"/>
    </row>
    <row r="99" s="1" customFormat="1" ht="20" customHeight="1" spans="1:11">
      <c r="A99" s="16" t="s">
        <v>223</v>
      </c>
      <c r="B99" s="16" t="s">
        <v>224</v>
      </c>
      <c r="C99" s="17" t="s">
        <v>229</v>
      </c>
      <c r="D99" s="17" t="s">
        <v>230</v>
      </c>
      <c r="E99" s="18">
        <v>63.15</v>
      </c>
      <c r="F99" s="19">
        <f t="shared" si="6"/>
        <v>37.89</v>
      </c>
      <c r="G99" s="20" t="s">
        <v>43</v>
      </c>
      <c r="H99" s="21"/>
      <c r="I99" s="21">
        <f t="shared" si="7"/>
        <v>37.89</v>
      </c>
      <c r="J99" s="24">
        <v>3</v>
      </c>
      <c r="K99" s="24"/>
    </row>
    <row r="100" s="1" customFormat="1" ht="20" customHeight="1" spans="1:11">
      <c r="A100" s="16" t="s">
        <v>223</v>
      </c>
      <c r="B100" s="16" t="s">
        <v>231</v>
      </c>
      <c r="C100" s="17" t="s">
        <v>232</v>
      </c>
      <c r="D100" s="17" t="s">
        <v>61</v>
      </c>
      <c r="E100" s="18">
        <v>75.24</v>
      </c>
      <c r="F100" s="19">
        <f t="shared" si="6"/>
        <v>45.144</v>
      </c>
      <c r="G100" s="22">
        <v>84.48</v>
      </c>
      <c r="H100" s="21">
        <f>G100*0.4</f>
        <v>33.792</v>
      </c>
      <c r="I100" s="21">
        <f t="shared" si="7"/>
        <v>78.936</v>
      </c>
      <c r="J100" s="24">
        <v>1</v>
      </c>
      <c r="K100" s="24"/>
    </row>
    <row r="101" s="1" customFormat="1" ht="20" customHeight="1" spans="1:11">
      <c r="A101" s="16" t="s">
        <v>223</v>
      </c>
      <c r="B101" s="16" t="s">
        <v>231</v>
      </c>
      <c r="C101" s="17" t="s">
        <v>233</v>
      </c>
      <c r="D101" s="17" t="s">
        <v>234</v>
      </c>
      <c r="E101" s="18">
        <v>70.8</v>
      </c>
      <c r="F101" s="19">
        <f t="shared" si="6"/>
        <v>42.48</v>
      </c>
      <c r="G101" s="22">
        <v>84.62</v>
      </c>
      <c r="H101" s="21">
        <f>G101*0.4</f>
        <v>33.848</v>
      </c>
      <c r="I101" s="21">
        <f t="shared" si="7"/>
        <v>76.328</v>
      </c>
      <c r="J101" s="24">
        <v>2</v>
      </c>
      <c r="K101" s="24"/>
    </row>
    <row r="102" s="1" customFormat="1" ht="20" customHeight="1" spans="1:11">
      <c r="A102" s="16" t="s">
        <v>223</v>
      </c>
      <c r="B102" s="16" t="s">
        <v>231</v>
      </c>
      <c r="C102" s="17" t="s">
        <v>235</v>
      </c>
      <c r="D102" s="17" t="s">
        <v>236</v>
      </c>
      <c r="E102" s="18">
        <v>65.45</v>
      </c>
      <c r="F102" s="19">
        <f t="shared" ref="F102:F151" si="8">E102*0.6</f>
        <v>39.27</v>
      </c>
      <c r="G102" s="22">
        <v>83.96</v>
      </c>
      <c r="H102" s="21">
        <f t="shared" ref="H102:H133" si="9">G102*0.4</f>
        <v>33.584</v>
      </c>
      <c r="I102" s="21">
        <f t="shared" ref="I102:I151" si="10">F102+H102</f>
        <v>72.854</v>
      </c>
      <c r="J102" s="24">
        <v>3</v>
      </c>
      <c r="K102" s="24"/>
    </row>
    <row r="103" s="1" customFormat="1" ht="20" customHeight="1" spans="1:11">
      <c r="A103" s="16" t="s">
        <v>223</v>
      </c>
      <c r="B103" s="16" t="s">
        <v>231</v>
      </c>
      <c r="C103" s="17" t="s">
        <v>237</v>
      </c>
      <c r="D103" s="17" t="s">
        <v>238</v>
      </c>
      <c r="E103" s="18">
        <v>62.6</v>
      </c>
      <c r="F103" s="19">
        <f t="shared" si="8"/>
        <v>37.56</v>
      </c>
      <c r="G103" s="22">
        <v>85</v>
      </c>
      <c r="H103" s="21">
        <f t="shared" si="9"/>
        <v>34</v>
      </c>
      <c r="I103" s="21">
        <f t="shared" si="10"/>
        <v>71.56</v>
      </c>
      <c r="J103" s="24">
        <v>4</v>
      </c>
      <c r="K103" s="24"/>
    </row>
    <row r="104" s="1" customFormat="1" ht="20" customHeight="1" spans="1:11">
      <c r="A104" s="16" t="s">
        <v>223</v>
      </c>
      <c r="B104" s="16" t="s">
        <v>231</v>
      </c>
      <c r="C104" s="17" t="s">
        <v>239</v>
      </c>
      <c r="D104" s="17" t="s">
        <v>240</v>
      </c>
      <c r="E104" s="18">
        <v>56.89</v>
      </c>
      <c r="F104" s="19">
        <f t="shared" si="8"/>
        <v>34.134</v>
      </c>
      <c r="G104" s="22">
        <v>84.56</v>
      </c>
      <c r="H104" s="21">
        <f t="shared" si="9"/>
        <v>33.824</v>
      </c>
      <c r="I104" s="21">
        <f t="shared" si="10"/>
        <v>67.958</v>
      </c>
      <c r="J104" s="24">
        <v>5</v>
      </c>
      <c r="K104" s="24"/>
    </row>
    <row r="105" s="1" customFormat="1" ht="20" customHeight="1" spans="1:11">
      <c r="A105" s="16" t="s">
        <v>223</v>
      </c>
      <c r="B105" s="16" t="s">
        <v>231</v>
      </c>
      <c r="C105" s="17" t="s">
        <v>241</v>
      </c>
      <c r="D105" s="17" t="s">
        <v>242</v>
      </c>
      <c r="E105" s="18">
        <v>55</v>
      </c>
      <c r="F105" s="19">
        <f t="shared" si="8"/>
        <v>33</v>
      </c>
      <c r="G105" s="22">
        <v>84</v>
      </c>
      <c r="H105" s="21">
        <f t="shared" si="9"/>
        <v>33.6</v>
      </c>
      <c r="I105" s="21">
        <f t="shared" si="10"/>
        <v>66.6</v>
      </c>
      <c r="J105" s="24">
        <v>6</v>
      </c>
      <c r="K105" s="24"/>
    </row>
    <row r="106" ht="20" customHeight="1" spans="1:11">
      <c r="A106" s="16" t="s">
        <v>243</v>
      </c>
      <c r="B106" s="16" t="s">
        <v>244</v>
      </c>
      <c r="C106" s="17" t="s">
        <v>245</v>
      </c>
      <c r="D106" s="17" t="s">
        <v>246</v>
      </c>
      <c r="E106" s="18">
        <v>76.69</v>
      </c>
      <c r="F106" s="19">
        <f t="shared" si="8"/>
        <v>46.014</v>
      </c>
      <c r="G106" s="22">
        <v>85.46</v>
      </c>
      <c r="H106" s="21">
        <f t="shared" si="9"/>
        <v>34.184</v>
      </c>
      <c r="I106" s="21">
        <f t="shared" si="10"/>
        <v>80.198</v>
      </c>
      <c r="J106" s="24">
        <v>1</v>
      </c>
      <c r="K106" s="24"/>
    </row>
    <row r="107" ht="20" customHeight="1" spans="1:11">
      <c r="A107" s="16" t="s">
        <v>243</v>
      </c>
      <c r="B107" s="16" t="s">
        <v>244</v>
      </c>
      <c r="C107" s="17" t="s">
        <v>247</v>
      </c>
      <c r="D107" s="17" t="s">
        <v>248</v>
      </c>
      <c r="E107" s="18">
        <v>66.74</v>
      </c>
      <c r="F107" s="19">
        <f t="shared" si="8"/>
        <v>40.044</v>
      </c>
      <c r="G107" s="22">
        <v>84.28</v>
      </c>
      <c r="H107" s="21">
        <f t="shared" si="9"/>
        <v>33.712</v>
      </c>
      <c r="I107" s="21">
        <f t="shared" si="10"/>
        <v>73.756</v>
      </c>
      <c r="J107" s="24">
        <v>2</v>
      </c>
      <c r="K107" s="24"/>
    </row>
    <row r="108" ht="20" customHeight="1" spans="1:11">
      <c r="A108" s="16" t="s">
        <v>243</v>
      </c>
      <c r="B108" s="16" t="s">
        <v>249</v>
      </c>
      <c r="C108" s="17" t="s">
        <v>250</v>
      </c>
      <c r="D108" s="17" t="s">
        <v>251</v>
      </c>
      <c r="E108" s="18">
        <v>73.32</v>
      </c>
      <c r="F108" s="19">
        <f t="shared" si="8"/>
        <v>43.992</v>
      </c>
      <c r="G108" s="22">
        <v>85.42</v>
      </c>
      <c r="H108" s="21">
        <f t="shared" si="9"/>
        <v>34.168</v>
      </c>
      <c r="I108" s="21">
        <f t="shared" si="10"/>
        <v>78.16</v>
      </c>
      <c r="J108" s="24">
        <v>1</v>
      </c>
      <c r="K108" s="24"/>
    </row>
    <row r="109" ht="20" customHeight="1" spans="1:11">
      <c r="A109" s="16" t="s">
        <v>243</v>
      </c>
      <c r="B109" s="16" t="s">
        <v>249</v>
      </c>
      <c r="C109" s="17" t="s">
        <v>252</v>
      </c>
      <c r="D109" s="17" t="s">
        <v>253</v>
      </c>
      <c r="E109" s="18">
        <v>56.09</v>
      </c>
      <c r="F109" s="19">
        <f t="shared" si="8"/>
        <v>33.654</v>
      </c>
      <c r="G109" s="22">
        <v>83.8</v>
      </c>
      <c r="H109" s="21">
        <f t="shared" si="9"/>
        <v>33.52</v>
      </c>
      <c r="I109" s="21">
        <f t="shared" si="10"/>
        <v>67.174</v>
      </c>
      <c r="J109" s="24">
        <v>2</v>
      </c>
      <c r="K109" s="24"/>
    </row>
    <row r="110" ht="20" customHeight="1" spans="1:11">
      <c r="A110" s="16" t="s">
        <v>243</v>
      </c>
      <c r="B110" s="16" t="s">
        <v>254</v>
      </c>
      <c r="C110" s="17" t="s">
        <v>255</v>
      </c>
      <c r="D110" s="17" t="s">
        <v>256</v>
      </c>
      <c r="E110" s="18">
        <v>75.74</v>
      </c>
      <c r="F110" s="19">
        <f t="shared" si="8"/>
        <v>45.444</v>
      </c>
      <c r="G110" s="22">
        <v>84.16</v>
      </c>
      <c r="H110" s="21">
        <f t="shared" si="9"/>
        <v>33.664</v>
      </c>
      <c r="I110" s="21">
        <f t="shared" si="10"/>
        <v>79.108</v>
      </c>
      <c r="J110" s="24">
        <v>1</v>
      </c>
      <c r="K110" s="24"/>
    </row>
    <row r="111" ht="20" customHeight="1" spans="1:11">
      <c r="A111" s="16" t="s">
        <v>243</v>
      </c>
      <c r="B111" s="16" t="s">
        <v>254</v>
      </c>
      <c r="C111" s="17" t="s">
        <v>257</v>
      </c>
      <c r="D111" s="17" t="s">
        <v>258</v>
      </c>
      <c r="E111" s="18">
        <v>69.4</v>
      </c>
      <c r="F111" s="19">
        <f t="shared" si="8"/>
        <v>41.64</v>
      </c>
      <c r="G111" s="22">
        <v>85.5</v>
      </c>
      <c r="H111" s="21">
        <f t="shared" si="9"/>
        <v>34.2</v>
      </c>
      <c r="I111" s="21">
        <f t="shared" si="10"/>
        <v>75.84</v>
      </c>
      <c r="J111" s="24">
        <v>2</v>
      </c>
      <c r="K111" s="24"/>
    </row>
    <row r="112" ht="20" customHeight="1" spans="1:11">
      <c r="A112" s="16" t="s">
        <v>243</v>
      </c>
      <c r="B112" s="16" t="s">
        <v>254</v>
      </c>
      <c r="C112" s="17" t="s">
        <v>259</v>
      </c>
      <c r="D112" s="17" t="s">
        <v>260</v>
      </c>
      <c r="E112" s="18">
        <v>69.58</v>
      </c>
      <c r="F112" s="19">
        <f t="shared" si="8"/>
        <v>41.748</v>
      </c>
      <c r="G112" s="22">
        <v>84.4</v>
      </c>
      <c r="H112" s="21">
        <f t="shared" si="9"/>
        <v>33.76</v>
      </c>
      <c r="I112" s="21">
        <f t="shared" si="10"/>
        <v>75.508</v>
      </c>
      <c r="J112" s="24">
        <v>3</v>
      </c>
      <c r="K112" s="24"/>
    </row>
    <row r="113" ht="20" customHeight="1" spans="1:11">
      <c r="A113" s="16" t="s">
        <v>261</v>
      </c>
      <c r="B113" s="16" t="s">
        <v>262</v>
      </c>
      <c r="C113" s="17" t="s">
        <v>263</v>
      </c>
      <c r="D113" s="17" t="s">
        <v>264</v>
      </c>
      <c r="E113" s="18">
        <v>63.05</v>
      </c>
      <c r="F113" s="19">
        <f t="shared" si="8"/>
        <v>37.83</v>
      </c>
      <c r="G113" s="22">
        <v>83.72</v>
      </c>
      <c r="H113" s="21">
        <f t="shared" si="9"/>
        <v>33.488</v>
      </c>
      <c r="I113" s="21">
        <f t="shared" si="10"/>
        <v>71.318</v>
      </c>
      <c r="J113" s="24">
        <v>1</v>
      </c>
      <c r="K113" s="24"/>
    </row>
    <row r="114" ht="20" customHeight="1" spans="1:11">
      <c r="A114" s="16" t="s">
        <v>261</v>
      </c>
      <c r="B114" s="16" t="s">
        <v>262</v>
      </c>
      <c r="C114" s="17" t="s">
        <v>265</v>
      </c>
      <c r="D114" s="17" t="s">
        <v>266</v>
      </c>
      <c r="E114" s="18">
        <v>59.1</v>
      </c>
      <c r="F114" s="19">
        <f t="shared" si="8"/>
        <v>35.46</v>
      </c>
      <c r="G114" s="22">
        <v>84.4</v>
      </c>
      <c r="H114" s="21">
        <f t="shared" si="9"/>
        <v>33.76</v>
      </c>
      <c r="I114" s="21">
        <f t="shared" si="10"/>
        <v>69.22</v>
      </c>
      <c r="J114" s="24">
        <v>2</v>
      </c>
      <c r="K114" s="24"/>
    </row>
    <row r="115" ht="20" customHeight="1" spans="1:11">
      <c r="A115" s="16" t="s">
        <v>261</v>
      </c>
      <c r="B115" s="16" t="s">
        <v>262</v>
      </c>
      <c r="C115" s="17" t="s">
        <v>267</v>
      </c>
      <c r="D115" s="17" t="s">
        <v>268</v>
      </c>
      <c r="E115" s="18">
        <v>52.07</v>
      </c>
      <c r="F115" s="19">
        <f t="shared" si="8"/>
        <v>31.242</v>
      </c>
      <c r="G115" s="22">
        <v>85.3</v>
      </c>
      <c r="H115" s="21">
        <f t="shared" si="9"/>
        <v>34.12</v>
      </c>
      <c r="I115" s="21">
        <f t="shared" si="10"/>
        <v>65.362</v>
      </c>
      <c r="J115" s="24">
        <v>3</v>
      </c>
      <c r="K115" s="24"/>
    </row>
    <row r="116" ht="20" customHeight="1" spans="1:11">
      <c r="A116" s="16" t="s">
        <v>261</v>
      </c>
      <c r="B116" s="16" t="s">
        <v>262</v>
      </c>
      <c r="C116" s="17" t="s">
        <v>269</v>
      </c>
      <c r="D116" s="17" t="s">
        <v>270</v>
      </c>
      <c r="E116" s="18">
        <v>49.41</v>
      </c>
      <c r="F116" s="19">
        <f t="shared" si="8"/>
        <v>29.646</v>
      </c>
      <c r="G116" s="22">
        <v>84.16</v>
      </c>
      <c r="H116" s="21">
        <f t="shared" si="9"/>
        <v>33.664</v>
      </c>
      <c r="I116" s="21">
        <f t="shared" si="10"/>
        <v>63.31</v>
      </c>
      <c r="J116" s="24">
        <v>4</v>
      </c>
      <c r="K116" s="24"/>
    </row>
    <row r="117" ht="20" customHeight="1" spans="1:11">
      <c r="A117" s="16" t="s">
        <v>261</v>
      </c>
      <c r="B117" s="16" t="s">
        <v>271</v>
      </c>
      <c r="C117" s="17" t="s">
        <v>272</v>
      </c>
      <c r="D117" s="17" t="s">
        <v>273</v>
      </c>
      <c r="E117" s="18">
        <v>65.58</v>
      </c>
      <c r="F117" s="19">
        <f t="shared" si="8"/>
        <v>39.348</v>
      </c>
      <c r="G117" s="22">
        <v>85.32</v>
      </c>
      <c r="H117" s="21">
        <f t="shared" si="9"/>
        <v>34.128</v>
      </c>
      <c r="I117" s="21">
        <f t="shared" si="10"/>
        <v>73.476</v>
      </c>
      <c r="J117" s="24">
        <v>1</v>
      </c>
      <c r="K117" s="24"/>
    </row>
    <row r="118" ht="20" customHeight="1" spans="1:11">
      <c r="A118" s="16" t="s">
        <v>261</v>
      </c>
      <c r="B118" s="16" t="s">
        <v>271</v>
      </c>
      <c r="C118" s="17" t="s">
        <v>274</v>
      </c>
      <c r="D118" s="17" t="s">
        <v>275</v>
      </c>
      <c r="E118" s="18">
        <v>63.8</v>
      </c>
      <c r="F118" s="19">
        <f t="shared" si="8"/>
        <v>38.28</v>
      </c>
      <c r="G118" s="22">
        <v>85.94</v>
      </c>
      <c r="H118" s="21">
        <f t="shared" si="9"/>
        <v>34.376</v>
      </c>
      <c r="I118" s="21">
        <f t="shared" si="10"/>
        <v>72.656</v>
      </c>
      <c r="J118" s="24">
        <v>2</v>
      </c>
      <c r="K118" s="24"/>
    </row>
    <row r="119" ht="20" customHeight="1" spans="1:11">
      <c r="A119" s="16" t="s">
        <v>261</v>
      </c>
      <c r="B119" s="16" t="s">
        <v>271</v>
      </c>
      <c r="C119" s="17" t="s">
        <v>276</v>
      </c>
      <c r="D119" s="17" t="s">
        <v>277</v>
      </c>
      <c r="E119" s="18">
        <v>60.61</v>
      </c>
      <c r="F119" s="19">
        <f t="shared" si="8"/>
        <v>36.366</v>
      </c>
      <c r="G119" s="22">
        <v>84.16</v>
      </c>
      <c r="H119" s="21">
        <f t="shared" si="9"/>
        <v>33.664</v>
      </c>
      <c r="I119" s="21">
        <f t="shared" si="10"/>
        <v>70.03</v>
      </c>
      <c r="J119" s="24">
        <v>3</v>
      </c>
      <c r="K119" s="24"/>
    </row>
    <row r="120" ht="20" customHeight="1" spans="1:11">
      <c r="A120" s="16" t="s">
        <v>278</v>
      </c>
      <c r="B120" s="16" t="s">
        <v>279</v>
      </c>
      <c r="C120" s="17" t="s">
        <v>280</v>
      </c>
      <c r="D120" s="17" t="s">
        <v>281</v>
      </c>
      <c r="E120" s="18">
        <v>73.58</v>
      </c>
      <c r="F120" s="19">
        <f t="shared" si="8"/>
        <v>44.148</v>
      </c>
      <c r="G120" s="22">
        <v>86.4</v>
      </c>
      <c r="H120" s="21">
        <f t="shared" si="9"/>
        <v>34.56</v>
      </c>
      <c r="I120" s="21">
        <f t="shared" si="10"/>
        <v>78.708</v>
      </c>
      <c r="J120" s="24">
        <v>1</v>
      </c>
      <c r="K120" s="24"/>
    </row>
    <row r="121" ht="20" customHeight="1" spans="1:11">
      <c r="A121" s="16" t="s">
        <v>278</v>
      </c>
      <c r="B121" s="16" t="s">
        <v>279</v>
      </c>
      <c r="C121" s="17" t="s">
        <v>282</v>
      </c>
      <c r="D121" s="17" t="s">
        <v>283</v>
      </c>
      <c r="E121" s="18">
        <v>71.96</v>
      </c>
      <c r="F121" s="19">
        <f t="shared" si="8"/>
        <v>43.176</v>
      </c>
      <c r="G121" s="22">
        <v>86.52</v>
      </c>
      <c r="H121" s="21">
        <f t="shared" si="9"/>
        <v>34.608</v>
      </c>
      <c r="I121" s="21">
        <f t="shared" si="10"/>
        <v>77.784</v>
      </c>
      <c r="J121" s="24">
        <v>2</v>
      </c>
      <c r="K121" s="24"/>
    </row>
    <row r="122" ht="20" customHeight="1" spans="1:11">
      <c r="A122" s="16" t="s">
        <v>278</v>
      </c>
      <c r="B122" s="16" t="s">
        <v>279</v>
      </c>
      <c r="C122" s="17" t="s">
        <v>284</v>
      </c>
      <c r="D122" s="17" t="s">
        <v>285</v>
      </c>
      <c r="E122" s="18">
        <v>69.48</v>
      </c>
      <c r="F122" s="19">
        <f t="shared" si="8"/>
        <v>41.688</v>
      </c>
      <c r="G122" s="22">
        <v>86.16</v>
      </c>
      <c r="H122" s="21">
        <f t="shared" si="9"/>
        <v>34.464</v>
      </c>
      <c r="I122" s="21">
        <f t="shared" si="10"/>
        <v>76.152</v>
      </c>
      <c r="J122" s="24">
        <v>3</v>
      </c>
      <c r="K122" s="24"/>
    </row>
    <row r="123" ht="20" customHeight="1" spans="1:11">
      <c r="A123" s="16" t="s">
        <v>278</v>
      </c>
      <c r="B123" s="16" t="s">
        <v>279</v>
      </c>
      <c r="C123" s="17" t="s">
        <v>286</v>
      </c>
      <c r="D123" s="17" t="s">
        <v>287</v>
      </c>
      <c r="E123" s="18">
        <v>69.26</v>
      </c>
      <c r="F123" s="19">
        <f t="shared" si="8"/>
        <v>41.556</v>
      </c>
      <c r="G123" s="22">
        <v>84.98</v>
      </c>
      <c r="H123" s="21">
        <f t="shared" si="9"/>
        <v>33.992</v>
      </c>
      <c r="I123" s="21">
        <f t="shared" si="10"/>
        <v>75.548</v>
      </c>
      <c r="J123" s="24">
        <v>4</v>
      </c>
      <c r="K123" s="24"/>
    </row>
    <row r="124" ht="20" customHeight="1" spans="1:11">
      <c r="A124" s="16" t="s">
        <v>278</v>
      </c>
      <c r="B124" s="16" t="s">
        <v>279</v>
      </c>
      <c r="C124" s="17" t="s">
        <v>288</v>
      </c>
      <c r="D124" s="17" t="s">
        <v>289</v>
      </c>
      <c r="E124" s="18">
        <v>61.9</v>
      </c>
      <c r="F124" s="19">
        <f t="shared" si="8"/>
        <v>37.14</v>
      </c>
      <c r="G124" s="22">
        <v>84.64</v>
      </c>
      <c r="H124" s="21">
        <f t="shared" si="9"/>
        <v>33.856</v>
      </c>
      <c r="I124" s="21">
        <f t="shared" si="10"/>
        <v>70.996</v>
      </c>
      <c r="J124" s="24">
        <v>5</v>
      </c>
      <c r="K124" s="24"/>
    </row>
    <row r="125" ht="20" customHeight="1" spans="1:11">
      <c r="A125" s="16" t="s">
        <v>278</v>
      </c>
      <c r="B125" s="16" t="s">
        <v>290</v>
      </c>
      <c r="C125" s="17" t="s">
        <v>291</v>
      </c>
      <c r="D125" s="17" t="s">
        <v>292</v>
      </c>
      <c r="E125" s="18">
        <v>71.84</v>
      </c>
      <c r="F125" s="19">
        <f t="shared" si="8"/>
        <v>43.104</v>
      </c>
      <c r="G125" s="22">
        <v>85.82</v>
      </c>
      <c r="H125" s="21">
        <f t="shared" si="9"/>
        <v>34.328</v>
      </c>
      <c r="I125" s="21">
        <f t="shared" si="10"/>
        <v>77.432</v>
      </c>
      <c r="J125" s="24">
        <v>1</v>
      </c>
      <c r="K125" s="24"/>
    </row>
    <row r="126" ht="20" customHeight="1" spans="1:11">
      <c r="A126" s="16" t="s">
        <v>278</v>
      </c>
      <c r="B126" s="16" t="s">
        <v>290</v>
      </c>
      <c r="C126" s="17" t="s">
        <v>293</v>
      </c>
      <c r="D126" s="17" t="s">
        <v>294</v>
      </c>
      <c r="E126" s="18">
        <v>64.73</v>
      </c>
      <c r="F126" s="19">
        <f t="shared" si="8"/>
        <v>38.838</v>
      </c>
      <c r="G126" s="22">
        <v>86.14</v>
      </c>
      <c r="H126" s="21">
        <f t="shared" si="9"/>
        <v>34.456</v>
      </c>
      <c r="I126" s="21">
        <f t="shared" si="10"/>
        <v>73.294</v>
      </c>
      <c r="J126" s="24">
        <v>2</v>
      </c>
      <c r="K126" s="24"/>
    </row>
    <row r="127" ht="20" customHeight="1" spans="1:11">
      <c r="A127" s="16" t="s">
        <v>278</v>
      </c>
      <c r="B127" s="16" t="s">
        <v>290</v>
      </c>
      <c r="C127" s="17" t="s">
        <v>295</v>
      </c>
      <c r="D127" s="17" t="s">
        <v>296</v>
      </c>
      <c r="E127" s="18">
        <v>65.41</v>
      </c>
      <c r="F127" s="19">
        <f t="shared" si="8"/>
        <v>39.246</v>
      </c>
      <c r="G127" s="22">
        <v>84.72</v>
      </c>
      <c r="H127" s="21">
        <f t="shared" si="9"/>
        <v>33.888</v>
      </c>
      <c r="I127" s="21">
        <f t="shared" si="10"/>
        <v>73.134</v>
      </c>
      <c r="J127" s="24">
        <v>3</v>
      </c>
      <c r="K127" s="24"/>
    </row>
    <row r="128" s="1" customFormat="1" ht="20" customHeight="1" spans="1:11">
      <c r="A128" s="16" t="s">
        <v>278</v>
      </c>
      <c r="B128" s="16" t="s">
        <v>290</v>
      </c>
      <c r="C128" s="17" t="s">
        <v>297</v>
      </c>
      <c r="D128" s="17" t="s">
        <v>298</v>
      </c>
      <c r="E128" s="18">
        <v>63.58</v>
      </c>
      <c r="F128" s="19">
        <f t="shared" si="8"/>
        <v>38.148</v>
      </c>
      <c r="G128" s="22">
        <v>85.12</v>
      </c>
      <c r="H128" s="21">
        <f t="shared" si="9"/>
        <v>34.048</v>
      </c>
      <c r="I128" s="21">
        <f t="shared" si="10"/>
        <v>72.196</v>
      </c>
      <c r="J128" s="24">
        <v>4</v>
      </c>
      <c r="K128" s="24"/>
    </row>
    <row r="129" s="1" customFormat="1" ht="20" customHeight="1" spans="1:11">
      <c r="A129" s="16" t="s">
        <v>278</v>
      </c>
      <c r="B129" s="16" t="s">
        <v>290</v>
      </c>
      <c r="C129" s="17" t="s">
        <v>299</v>
      </c>
      <c r="D129" s="17" t="s">
        <v>300</v>
      </c>
      <c r="E129" s="18">
        <v>62.23</v>
      </c>
      <c r="F129" s="19">
        <f t="shared" si="8"/>
        <v>37.338</v>
      </c>
      <c r="G129" s="22">
        <v>83.06</v>
      </c>
      <c r="H129" s="21">
        <f t="shared" si="9"/>
        <v>33.224</v>
      </c>
      <c r="I129" s="21">
        <f t="shared" si="10"/>
        <v>70.562</v>
      </c>
      <c r="J129" s="24">
        <v>5</v>
      </c>
      <c r="K129" s="24"/>
    </row>
    <row r="130" s="1" customFormat="1" ht="20" customHeight="1" spans="1:11">
      <c r="A130" s="16" t="s">
        <v>278</v>
      </c>
      <c r="B130" s="16" t="s">
        <v>290</v>
      </c>
      <c r="C130" s="17" t="s">
        <v>301</v>
      </c>
      <c r="D130" s="17" t="s">
        <v>302</v>
      </c>
      <c r="E130" s="18">
        <v>58.28</v>
      </c>
      <c r="F130" s="19">
        <f t="shared" si="8"/>
        <v>34.968</v>
      </c>
      <c r="G130" s="22">
        <v>84</v>
      </c>
      <c r="H130" s="21">
        <f t="shared" si="9"/>
        <v>33.6</v>
      </c>
      <c r="I130" s="21">
        <f t="shared" si="10"/>
        <v>68.568</v>
      </c>
      <c r="J130" s="24">
        <v>6</v>
      </c>
      <c r="K130" s="24"/>
    </row>
    <row r="131" s="1" customFormat="1" ht="20" customHeight="1" spans="1:11">
      <c r="A131" s="16" t="s">
        <v>278</v>
      </c>
      <c r="B131" s="16" t="s">
        <v>303</v>
      </c>
      <c r="C131" s="17" t="s">
        <v>304</v>
      </c>
      <c r="D131" s="17" t="s">
        <v>305</v>
      </c>
      <c r="E131" s="18">
        <v>73.46</v>
      </c>
      <c r="F131" s="19">
        <f t="shared" si="8"/>
        <v>44.076</v>
      </c>
      <c r="G131" s="22">
        <v>84.98</v>
      </c>
      <c r="H131" s="21">
        <f t="shared" si="9"/>
        <v>33.992</v>
      </c>
      <c r="I131" s="21">
        <f t="shared" si="10"/>
        <v>78.068</v>
      </c>
      <c r="J131" s="24">
        <v>1</v>
      </c>
      <c r="K131" s="24"/>
    </row>
    <row r="132" s="1" customFormat="1" ht="20" customHeight="1" spans="1:11">
      <c r="A132" s="16" t="s">
        <v>278</v>
      </c>
      <c r="B132" s="16" t="s">
        <v>303</v>
      </c>
      <c r="C132" s="17" t="s">
        <v>306</v>
      </c>
      <c r="D132" s="17" t="s">
        <v>307</v>
      </c>
      <c r="E132" s="18">
        <v>50.85</v>
      </c>
      <c r="F132" s="19">
        <f t="shared" si="8"/>
        <v>30.51</v>
      </c>
      <c r="G132" s="22">
        <v>70</v>
      </c>
      <c r="H132" s="21">
        <f t="shared" si="9"/>
        <v>28</v>
      </c>
      <c r="I132" s="21">
        <f t="shared" si="10"/>
        <v>58.51</v>
      </c>
      <c r="J132" s="24">
        <v>2</v>
      </c>
      <c r="K132" s="24"/>
    </row>
    <row r="133" s="1" customFormat="1" ht="20" customHeight="1" spans="1:11">
      <c r="A133" s="16" t="s">
        <v>278</v>
      </c>
      <c r="B133" s="16" t="s">
        <v>303</v>
      </c>
      <c r="C133" s="17" t="s">
        <v>308</v>
      </c>
      <c r="D133" s="17" t="s">
        <v>309</v>
      </c>
      <c r="E133" s="18">
        <v>55.46</v>
      </c>
      <c r="F133" s="19">
        <f t="shared" si="8"/>
        <v>33.276</v>
      </c>
      <c r="G133" s="22" t="s">
        <v>43</v>
      </c>
      <c r="H133" s="21"/>
      <c r="I133" s="21">
        <f t="shared" si="10"/>
        <v>33.276</v>
      </c>
      <c r="J133" s="24">
        <v>3</v>
      </c>
      <c r="K133" s="24"/>
    </row>
    <row r="134" s="1" customFormat="1" ht="20" customHeight="1" spans="1:11">
      <c r="A134" s="16" t="s">
        <v>310</v>
      </c>
      <c r="B134" s="16" t="s">
        <v>311</v>
      </c>
      <c r="C134" s="17" t="s">
        <v>312</v>
      </c>
      <c r="D134" s="17" t="s">
        <v>313</v>
      </c>
      <c r="E134" s="18">
        <v>76.61</v>
      </c>
      <c r="F134" s="19">
        <f t="shared" si="8"/>
        <v>45.966</v>
      </c>
      <c r="G134" s="22">
        <v>85.32</v>
      </c>
      <c r="H134" s="21">
        <f>G134*0.4</f>
        <v>34.128</v>
      </c>
      <c r="I134" s="21">
        <f t="shared" si="10"/>
        <v>80.094</v>
      </c>
      <c r="J134" s="24">
        <v>1</v>
      </c>
      <c r="K134" s="24"/>
    </row>
    <row r="135" ht="20" customHeight="1" spans="1:11">
      <c r="A135" s="16" t="s">
        <v>310</v>
      </c>
      <c r="B135" s="16" t="s">
        <v>311</v>
      </c>
      <c r="C135" s="17" t="s">
        <v>314</v>
      </c>
      <c r="D135" s="17" t="s">
        <v>315</v>
      </c>
      <c r="E135" s="18">
        <v>70.3</v>
      </c>
      <c r="F135" s="19">
        <f t="shared" si="8"/>
        <v>42.18</v>
      </c>
      <c r="G135" s="22">
        <v>84.4</v>
      </c>
      <c r="H135" s="21">
        <f>G135*0.4</f>
        <v>33.76</v>
      </c>
      <c r="I135" s="21">
        <f t="shared" si="10"/>
        <v>75.94</v>
      </c>
      <c r="J135" s="24">
        <v>2</v>
      </c>
      <c r="K135" s="24"/>
    </row>
    <row r="136" ht="20" customHeight="1" spans="1:11">
      <c r="A136" s="16" t="s">
        <v>310</v>
      </c>
      <c r="B136" s="16" t="s">
        <v>311</v>
      </c>
      <c r="C136" s="17" t="s">
        <v>316</v>
      </c>
      <c r="D136" s="17" t="s">
        <v>317</v>
      </c>
      <c r="E136" s="18">
        <v>69.33</v>
      </c>
      <c r="F136" s="19">
        <f t="shared" si="8"/>
        <v>41.598</v>
      </c>
      <c r="G136" s="22">
        <v>84.24</v>
      </c>
      <c r="H136" s="21">
        <f>G136*0.4</f>
        <v>33.696</v>
      </c>
      <c r="I136" s="21">
        <f t="shared" si="10"/>
        <v>75.294</v>
      </c>
      <c r="J136" s="24">
        <v>3</v>
      </c>
      <c r="K136" s="24"/>
    </row>
    <row r="137" ht="20" customHeight="1" spans="1:11">
      <c r="A137" s="16" t="s">
        <v>310</v>
      </c>
      <c r="B137" s="16" t="s">
        <v>311</v>
      </c>
      <c r="C137" s="17" t="s">
        <v>318</v>
      </c>
      <c r="D137" s="17" t="s">
        <v>319</v>
      </c>
      <c r="E137" s="18">
        <v>63.63</v>
      </c>
      <c r="F137" s="19">
        <f t="shared" si="8"/>
        <v>38.178</v>
      </c>
      <c r="G137" s="22">
        <v>85.72</v>
      </c>
      <c r="H137" s="21">
        <f>G137*0.4</f>
        <v>34.288</v>
      </c>
      <c r="I137" s="21">
        <f t="shared" si="10"/>
        <v>72.466</v>
      </c>
      <c r="J137" s="24">
        <v>4</v>
      </c>
      <c r="K137" s="24"/>
    </row>
    <row r="138" ht="20" customHeight="1" spans="1:11">
      <c r="A138" s="16" t="s">
        <v>310</v>
      </c>
      <c r="B138" s="16" t="s">
        <v>311</v>
      </c>
      <c r="C138" s="17" t="s">
        <v>320</v>
      </c>
      <c r="D138" s="17" t="s">
        <v>321</v>
      </c>
      <c r="E138" s="18">
        <v>62.23</v>
      </c>
      <c r="F138" s="19">
        <f t="shared" si="8"/>
        <v>37.338</v>
      </c>
      <c r="G138" s="22">
        <v>86.14</v>
      </c>
      <c r="H138" s="21">
        <f>G138*0.4</f>
        <v>34.456</v>
      </c>
      <c r="I138" s="21">
        <f t="shared" si="10"/>
        <v>71.794</v>
      </c>
      <c r="J138" s="24">
        <v>5</v>
      </c>
      <c r="K138" s="24"/>
    </row>
    <row r="139" ht="20" customHeight="1" spans="1:11">
      <c r="A139" s="16" t="s">
        <v>310</v>
      </c>
      <c r="B139" s="16" t="s">
        <v>311</v>
      </c>
      <c r="C139" s="17" t="s">
        <v>322</v>
      </c>
      <c r="D139" s="17" t="s">
        <v>323</v>
      </c>
      <c r="E139" s="18">
        <v>73.43</v>
      </c>
      <c r="F139" s="19">
        <f t="shared" si="8"/>
        <v>44.058</v>
      </c>
      <c r="G139" s="20" t="s">
        <v>43</v>
      </c>
      <c r="H139" s="21"/>
      <c r="I139" s="21">
        <f t="shared" si="10"/>
        <v>44.058</v>
      </c>
      <c r="J139" s="24">
        <v>6</v>
      </c>
      <c r="K139" s="24"/>
    </row>
    <row r="140" s="1" customFormat="1" ht="20" customHeight="1" spans="1:11">
      <c r="A140" s="16" t="s">
        <v>310</v>
      </c>
      <c r="B140" s="16" t="s">
        <v>311</v>
      </c>
      <c r="C140" s="17" t="s">
        <v>324</v>
      </c>
      <c r="D140" s="17" t="s">
        <v>325</v>
      </c>
      <c r="E140" s="18">
        <v>54.33</v>
      </c>
      <c r="F140" s="19">
        <f t="shared" si="8"/>
        <v>32.598</v>
      </c>
      <c r="G140" s="20" t="s">
        <v>43</v>
      </c>
      <c r="H140" s="21"/>
      <c r="I140" s="21">
        <f t="shared" si="10"/>
        <v>32.598</v>
      </c>
      <c r="J140" s="24">
        <v>7</v>
      </c>
      <c r="K140" s="24"/>
    </row>
    <row r="141" ht="20" customHeight="1" spans="1:11">
      <c r="A141" s="16" t="s">
        <v>310</v>
      </c>
      <c r="B141" s="16" t="s">
        <v>326</v>
      </c>
      <c r="C141" s="17" t="s">
        <v>327</v>
      </c>
      <c r="D141" s="17" t="s">
        <v>328</v>
      </c>
      <c r="E141" s="18">
        <v>72.46</v>
      </c>
      <c r="F141" s="19">
        <f t="shared" si="8"/>
        <v>43.476</v>
      </c>
      <c r="G141" s="22">
        <v>85.56</v>
      </c>
      <c r="H141" s="21">
        <f t="shared" ref="H141:H150" si="11">G141*0.4</f>
        <v>34.224</v>
      </c>
      <c r="I141" s="21">
        <f t="shared" si="10"/>
        <v>77.7</v>
      </c>
      <c r="J141" s="24">
        <v>1</v>
      </c>
      <c r="K141" s="24"/>
    </row>
    <row r="142" ht="20" customHeight="1" spans="1:11">
      <c r="A142" s="16" t="s">
        <v>310</v>
      </c>
      <c r="B142" s="16" t="s">
        <v>326</v>
      </c>
      <c r="C142" s="17" t="s">
        <v>329</v>
      </c>
      <c r="D142" s="17" t="s">
        <v>330</v>
      </c>
      <c r="E142" s="18">
        <v>70.21</v>
      </c>
      <c r="F142" s="19">
        <f t="shared" si="8"/>
        <v>42.126</v>
      </c>
      <c r="G142" s="22">
        <v>85.92</v>
      </c>
      <c r="H142" s="21">
        <f t="shared" si="11"/>
        <v>34.368</v>
      </c>
      <c r="I142" s="21">
        <f t="shared" si="10"/>
        <v>76.494</v>
      </c>
      <c r="J142" s="24">
        <v>2</v>
      </c>
      <c r="K142" s="24"/>
    </row>
    <row r="143" ht="20" customHeight="1" spans="1:11">
      <c r="A143" s="16" t="s">
        <v>310</v>
      </c>
      <c r="B143" s="16" t="s">
        <v>326</v>
      </c>
      <c r="C143" s="17" t="s">
        <v>331</v>
      </c>
      <c r="D143" s="17" t="s">
        <v>332</v>
      </c>
      <c r="E143" s="18">
        <v>68.53</v>
      </c>
      <c r="F143" s="19">
        <f t="shared" si="8"/>
        <v>41.118</v>
      </c>
      <c r="G143" s="22">
        <v>84.6</v>
      </c>
      <c r="H143" s="21">
        <f t="shared" si="11"/>
        <v>33.84</v>
      </c>
      <c r="I143" s="21">
        <f t="shared" si="10"/>
        <v>74.958</v>
      </c>
      <c r="J143" s="24">
        <v>3</v>
      </c>
      <c r="K143" s="24"/>
    </row>
    <row r="144" ht="20" customHeight="1" spans="1:11">
      <c r="A144" s="16" t="s">
        <v>310</v>
      </c>
      <c r="B144" s="16" t="s">
        <v>326</v>
      </c>
      <c r="C144" s="17" t="s">
        <v>333</v>
      </c>
      <c r="D144" s="17" t="s">
        <v>334</v>
      </c>
      <c r="E144" s="18">
        <v>64.84</v>
      </c>
      <c r="F144" s="19">
        <f t="shared" si="8"/>
        <v>38.904</v>
      </c>
      <c r="G144" s="22">
        <v>85.18</v>
      </c>
      <c r="H144" s="21">
        <f t="shared" si="11"/>
        <v>34.072</v>
      </c>
      <c r="I144" s="21">
        <f t="shared" si="10"/>
        <v>72.976</v>
      </c>
      <c r="J144" s="24">
        <v>4</v>
      </c>
      <c r="K144" s="24"/>
    </row>
    <row r="145" ht="20" customHeight="1" spans="1:11">
      <c r="A145" s="16" t="s">
        <v>310</v>
      </c>
      <c r="B145" s="16" t="s">
        <v>326</v>
      </c>
      <c r="C145" s="17" t="s">
        <v>335</v>
      </c>
      <c r="D145" s="17" t="s">
        <v>336</v>
      </c>
      <c r="E145" s="18">
        <v>64.07</v>
      </c>
      <c r="F145" s="19">
        <f t="shared" si="8"/>
        <v>38.442</v>
      </c>
      <c r="G145" s="22">
        <v>84.84</v>
      </c>
      <c r="H145" s="21">
        <f t="shared" si="11"/>
        <v>33.936</v>
      </c>
      <c r="I145" s="21">
        <f t="shared" si="10"/>
        <v>72.378</v>
      </c>
      <c r="J145" s="24">
        <v>5</v>
      </c>
      <c r="K145" s="24"/>
    </row>
    <row r="146" ht="20" customHeight="1" spans="1:11">
      <c r="A146" s="16" t="s">
        <v>310</v>
      </c>
      <c r="B146" s="16" t="s">
        <v>326</v>
      </c>
      <c r="C146" s="17" t="s">
        <v>337</v>
      </c>
      <c r="D146" s="17" t="s">
        <v>338</v>
      </c>
      <c r="E146" s="18">
        <v>64.16</v>
      </c>
      <c r="F146" s="19">
        <f t="shared" si="8"/>
        <v>38.496</v>
      </c>
      <c r="G146" s="22">
        <v>83.22</v>
      </c>
      <c r="H146" s="21">
        <f t="shared" si="11"/>
        <v>33.288</v>
      </c>
      <c r="I146" s="21">
        <f t="shared" si="10"/>
        <v>71.784</v>
      </c>
      <c r="J146" s="24">
        <v>6</v>
      </c>
      <c r="K146" s="24"/>
    </row>
    <row r="147" ht="20" customHeight="1" spans="1:11">
      <c r="A147" s="16" t="s">
        <v>310</v>
      </c>
      <c r="B147" s="16" t="s">
        <v>326</v>
      </c>
      <c r="C147" s="17" t="s">
        <v>339</v>
      </c>
      <c r="D147" s="17" t="s">
        <v>340</v>
      </c>
      <c r="E147" s="18">
        <v>60.18</v>
      </c>
      <c r="F147" s="19">
        <f t="shared" si="8"/>
        <v>36.108</v>
      </c>
      <c r="G147" s="22">
        <v>84.26</v>
      </c>
      <c r="H147" s="21">
        <f t="shared" si="11"/>
        <v>33.704</v>
      </c>
      <c r="I147" s="21">
        <f t="shared" si="10"/>
        <v>69.812</v>
      </c>
      <c r="J147" s="24">
        <v>7</v>
      </c>
      <c r="K147" s="24"/>
    </row>
    <row r="148" ht="20" customHeight="1" spans="1:11">
      <c r="A148" s="16" t="s">
        <v>310</v>
      </c>
      <c r="B148" s="16" t="s">
        <v>326</v>
      </c>
      <c r="C148" s="17" t="s">
        <v>341</v>
      </c>
      <c r="D148" s="17" t="s">
        <v>342</v>
      </c>
      <c r="E148" s="18">
        <v>59</v>
      </c>
      <c r="F148" s="19">
        <f t="shared" si="8"/>
        <v>35.4</v>
      </c>
      <c r="G148" s="22">
        <v>83.84</v>
      </c>
      <c r="H148" s="21">
        <f t="shared" si="11"/>
        <v>33.536</v>
      </c>
      <c r="I148" s="21">
        <f t="shared" si="10"/>
        <v>68.936</v>
      </c>
      <c r="J148" s="24">
        <v>8</v>
      </c>
      <c r="K148" s="24"/>
    </row>
    <row r="149" ht="20" customHeight="1" spans="1:11">
      <c r="A149" s="16" t="s">
        <v>310</v>
      </c>
      <c r="B149" s="16" t="s">
        <v>326</v>
      </c>
      <c r="C149" s="17" t="s">
        <v>343</v>
      </c>
      <c r="D149" s="17" t="s">
        <v>344</v>
      </c>
      <c r="E149" s="18">
        <v>57.06</v>
      </c>
      <c r="F149" s="19">
        <f t="shared" si="8"/>
        <v>34.236</v>
      </c>
      <c r="G149" s="22">
        <v>85.34</v>
      </c>
      <c r="H149" s="21">
        <f t="shared" si="11"/>
        <v>34.136</v>
      </c>
      <c r="I149" s="21">
        <f t="shared" si="10"/>
        <v>68.372</v>
      </c>
      <c r="J149" s="24">
        <v>9</v>
      </c>
      <c r="K149" s="24"/>
    </row>
    <row r="150" ht="20" customHeight="1" spans="1:11">
      <c r="A150" s="16" t="s">
        <v>310</v>
      </c>
      <c r="B150" s="16" t="s">
        <v>326</v>
      </c>
      <c r="C150" s="17" t="s">
        <v>345</v>
      </c>
      <c r="D150" s="17" t="s">
        <v>346</v>
      </c>
      <c r="E150" s="18">
        <v>55.53</v>
      </c>
      <c r="F150" s="19">
        <f t="shared" si="8"/>
        <v>33.318</v>
      </c>
      <c r="G150" s="22">
        <v>85.4</v>
      </c>
      <c r="H150" s="21">
        <f t="shared" si="11"/>
        <v>34.16</v>
      </c>
      <c r="I150" s="21">
        <f t="shared" si="10"/>
        <v>67.478</v>
      </c>
      <c r="J150" s="24">
        <v>10</v>
      </c>
      <c r="K150" s="24"/>
    </row>
    <row r="151" ht="20" customHeight="1" spans="1:11">
      <c r="A151" s="16" t="s">
        <v>310</v>
      </c>
      <c r="B151" s="16" t="s">
        <v>326</v>
      </c>
      <c r="C151" s="17" t="s">
        <v>347</v>
      </c>
      <c r="D151" s="17" t="s">
        <v>348</v>
      </c>
      <c r="E151" s="18">
        <v>68.4</v>
      </c>
      <c r="F151" s="19">
        <f t="shared" si="8"/>
        <v>41.04</v>
      </c>
      <c r="G151" s="22" t="s">
        <v>349</v>
      </c>
      <c r="H151" s="21"/>
      <c r="I151" s="21">
        <f t="shared" si="10"/>
        <v>41.04</v>
      </c>
      <c r="J151" s="24">
        <v>11</v>
      </c>
      <c r="K151" s="24"/>
    </row>
  </sheetData>
  <sortState ref="A141:K151">
    <sortCondition ref="I141:I151" descending="1"/>
  </sortState>
  <mergeCells count="10">
    <mergeCell ref="A2:K2"/>
    <mergeCell ref="E3:F3"/>
    <mergeCell ref="G3:H3"/>
    <mergeCell ref="A3:A4"/>
    <mergeCell ref="B3:B4"/>
    <mergeCell ref="C3:C4"/>
    <mergeCell ref="D3:D4"/>
    <mergeCell ref="I3:I4"/>
    <mergeCell ref="J3:J4"/>
    <mergeCell ref="K3:K4"/>
  </mergeCells>
  <pageMargins left="0.984027777777778" right="0.590277777777778" top="0.472222222222222" bottom="0.786805555555556" header="0.511805555555556" footer="0.62986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fjj</cp:lastModifiedBy>
  <dcterms:created xsi:type="dcterms:W3CDTF">2017-10-23T07:08:00Z</dcterms:created>
  <dcterms:modified xsi:type="dcterms:W3CDTF">2023-02-19T06:16:55Z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31508099A6DB418B8CB9E5FD1D147F76</vt:lpwstr>
  </property>
</Properties>
</file>