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面试人员总成绩及体检人员名单 " sheetId="1" r:id="rId1"/>
  </sheets>
  <definedNames>
    <definedName name="_xlnm.Print_Titles" localSheetId="0">'面试人员总成绩及体检人员名单 '!$1:$7</definedName>
  </definedNames>
  <calcPr fullCalcOnLoad="1"/>
</workbook>
</file>

<file path=xl/sharedStrings.xml><?xml version="1.0" encoding="utf-8"?>
<sst xmlns="http://schemas.openxmlformats.org/spreadsheetml/2006/main" count="185" uniqueCount="123">
  <si>
    <t>渑池县2022年特招医学院校毕业生和
特岗全科医生面试人员总成绩及体检人员名单</t>
  </si>
  <si>
    <t>序号</t>
  </si>
  <si>
    <t>姓名</t>
  </si>
  <si>
    <t>身份证号</t>
  </si>
  <si>
    <t>报考
单位</t>
  </si>
  <si>
    <t>报考专业</t>
  </si>
  <si>
    <t>成       绩</t>
  </si>
  <si>
    <t>总
分
数</t>
  </si>
  <si>
    <t>名
次</t>
  </si>
  <si>
    <t>是否
体检</t>
  </si>
  <si>
    <t>笔试</t>
  </si>
  <si>
    <t>面试</t>
  </si>
  <si>
    <t>得     分</t>
  </si>
  <si>
    <t>折分
×50%</t>
  </si>
  <si>
    <t>得  分</t>
  </si>
  <si>
    <t>吴瑞鑫</t>
  </si>
  <si>
    <t>411221199504287019</t>
  </si>
  <si>
    <t>渑
池
县
乡
镇</t>
  </si>
  <si>
    <t>医学影像技术</t>
  </si>
  <si>
    <t>免试</t>
  </si>
  <si>
    <t>是</t>
  </si>
  <si>
    <t>马怡雪</t>
  </si>
  <si>
    <t>411221200001070040</t>
  </si>
  <si>
    <t>否</t>
  </si>
  <si>
    <t>陈若丹</t>
  </si>
  <si>
    <t>411281199809093529</t>
  </si>
  <si>
    <t>缺考</t>
  </si>
  <si>
    <t>李静依</t>
  </si>
  <si>
    <t>411221199804091026</t>
  </si>
  <si>
    <t>卢素霞</t>
  </si>
  <si>
    <t>411221197508250548</t>
  </si>
  <si>
    <t>渑池县直单位</t>
  </si>
  <si>
    <t>特岗全科医生</t>
  </si>
  <si>
    <t>张建国</t>
  </si>
  <si>
    <t>411221197707280512</t>
  </si>
  <si>
    <t>崔晓丽</t>
  </si>
  <si>
    <t>142701198201110729</t>
  </si>
  <si>
    <t>郝晓燕</t>
  </si>
  <si>
    <t>411281197611222525</t>
  </si>
  <si>
    <t>韩新月</t>
  </si>
  <si>
    <t>411221200112089027</t>
  </si>
  <si>
    <t>临床医学</t>
  </si>
  <si>
    <t>孟晓柯</t>
  </si>
  <si>
    <t>41122120001017903X</t>
  </si>
  <si>
    <t>杨慧慧</t>
  </si>
  <si>
    <t>411221199011103023</t>
  </si>
  <si>
    <t>张菁菁</t>
  </si>
  <si>
    <t>411221198911014021</t>
  </si>
  <si>
    <t>韩林峰</t>
  </si>
  <si>
    <t>411221199611252014</t>
  </si>
  <si>
    <t>韩毅</t>
  </si>
  <si>
    <t>411221199912245010</t>
  </si>
  <si>
    <t>袁永欣</t>
  </si>
  <si>
    <t>411221200102160029</t>
  </si>
  <si>
    <t>刘芳</t>
  </si>
  <si>
    <t>411221199002120526</t>
  </si>
  <si>
    <t>陈杰</t>
  </si>
  <si>
    <t>411221199005011528</t>
  </si>
  <si>
    <t>张子欣</t>
  </si>
  <si>
    <t>41122120000917002X</t>
  </si>
  <si>
    <t>张雪</t>
  </si>
  <si>
    <t>411221199012252020</t>
  </si>
  <si>
    <t>上官怡帆</t>
  </si>
  <si>
    <t>411221200009030529</t>
  </si>
  <si>
    <t>张慧娟</t>
  </si>
  <si>
    <t>411221199701051523</t>
  </si>
  <si>
    <t>崔伟龙</t>
  </si>
  <si>
    <t>411221199906110558</t>
  </si>
  <si>
    <t>赵慧娟</t>
  </si>
  <si>
    <t>411221198903015040</t>
  </si>
  <si>
    <t>潘莉</t>
  </si>
  <si>
    <t>411221199501070025</t>
  </si>
  <si>
    <t>侯润锋</t>
  </si>
  <si>
    <t>411221199808051515</t>
  </si>
  <si>
    <t>沈昱</t>
  </si>
  <si>
    <t>411221199705060224</t>
  </si>
  <si>
    <t>段丽苹</t>
  </si>
  <si>
    <t>411221200003241528</t>
  </si>
  <si>
    <t>聂双利</t>
  </si>
  <si>
    <t>410327199611195024</t>
  </si>
  <si>
    <t>张洛瑜</t>
  </si>
  <si>
    <t>411221199902181025</t>
  </si>
  <si>
    <t>贺幸泉</t>
  </si>
  <si>
    <t>411221199203101516</t>
  </si>
  <si>
    <t>郭宝月</t>
  </si>
  <si>
    <t>411282200107056549</t>
  </si>
  <si>
    <t>徐婷</t>
  </si>
  <si>
    <t>411221199201200043</t>
  </si>
  <si>
    <t>王茗</t>
  </si>
  <si>
    <t>411221199204280026</t>
  </si>
  <si>
    <t>张子房</t>
  </si>
  <si>
    <t>411221199711134525</t>
  </si>
  <si>
    <t>孟启月</t>
  </si>
  <si>
    <t>411221200006040043</t>
  </si>
  <si>
    <t>杨明军</t>
  </si>
  <si>
    <t>411224199810188114</t>
  </si>
  <si>
    <t>吴润鑫</t>
  </si>
  <si>
    <t>411221199906061522</t>
  </si>
  <si>
    <t>席毅萍</t>
  </si>
  <si>
    <t>411221199807113024</t>
  </si>
  <si>
    <t>黄犇</t>
  </si>
  <si>
    <t>411221199908210210</t>
  </si>
  <si>
    <t>韩秀娟</t>
  </si>
  <si>
    <t>411221200005235025</t>
  </si>
  <si>
    <t>411221199909024524</t>
  </si>
  <si>
    <t>张萌</t>
  </si>
  <si>
    <t>411281199712093522</t>
  </si>
  <si>
    <t>雷媛媛</t>
  </si>
  <si>
    <t>411221199901011585</t>
  </si>
  <si>
    <t>马飞燕</t>
  </si>
  <si>
    <t>411221199709103041</t>
  </si>
  <si>
    <t>李鑫</t>
  </si>
  <si>
    <t>411221199908111511</t>
  </si>
  <si>
    <t>张雨阳</t>
  </si>
  <si>
    <t>411221199811050038</t>
  </si>
  <si>
    <t>张舒豪</t>
  </si>
  <si>
    <t>411221199806020416</t>
  </si>
  <si>
    <t>周宇浩</t>
  </si>
  <si>
    <t>411221199710083017</t>
  </si>
  <si>
    <t>程月雷</t>
  </si>
  <si>
    <t>412723199203117877</t>
  </si>
  <si>
    <t>张振宇</t>
  </si>
  <si>
    <t>411221199905163033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</si>
</sst>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9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3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6" fontId="5" fillId="0" borderId="9" xfId="63" applyNumberFormat="1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64" applyNumberFormat="1" applyFont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115" zoomScaleNormal="115" workbookViewId="0" topLeftCell="A1">
      <selection activeCell="M7" sqref="M7"/>
    </sheetView>
  </sheetViews>
  <sheetFormatPr defaultColWidth="9.33203125" defaultRowHeight="11.25"/>
  <cols>
    <col min="1" max="1" width="4.83203125" style="1" customWidth="1"/>
    <col min="2" max="2" width="10.5" style="1" customWidth="1"/>
    <col min="3" max="3" width="23.33203125" style="1" customWidth="1"/>
    <col min="4" max="4" width="6.33203125" style="1" customWidth="1"/>
    <col min="5" max="5" width="14.5" style="1" customWidth="1"/>
    <col min="6" max="9" width="8.16015625" style="1" customWidth="1"/>
    <col min="10" max="10" width="8" style="1" customWidth="1"/>
    <col min="11" max="11" width="4.83203125" style="2" customWidth="1"/>
    <col min="12" max="12" width="6.33203125" style="1" customWidth="1"/>
    <col min="13" max="16384" width="9.33203125" style="3" customWidth="1"/>
  </cols>
  <sheetData>
    <row r="1" spans="1:12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1</v>
      </c>
      <c r="B3" s="6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6"/>
      <c r="H3" s="6"/>
      <c r="I3" s="6"/>
      <c r="J3" s="5" t="s">
        <v>7</v>
      </c>
      <c r="K3" s="31" t="s">
        <v>8</v>
      </c>
      <c r="L3" s="32" t="s">
        <v>9</v>
      </c>
    </row>
    <row r="4" spans="1:12" ht="19.5" customHeight="1">
      <c r="A4" s="5"/>
      <c r="B4" s="6"/>
      <c r="C4" s="6"/>
      <c r="D4" s="5"/>
      <c r="E4" s="6"/>
      <c r="F4" s="6" t="s">
        <v>10</v>
      </c>
      <c r="G4" s="6"/>
      <c r="H4" s="6" t="s">
        <v>11</v>
      </c>
      <c r="I4" s="6"/>
      <c r="J4" s="6"/>
      <c r="K4" s="31"/>
      <c r="L4" s="32"/>
    </row>
    <row r="5" spans="1:12" ht="13.5" customHeight="1">
      <c r="A5" s="5"/>
      <c r="B5" s="6"/>
      <c r="C5" s="6"/>
      <c r="D5" s="5"/>
      <c r="E5" s="6"/>
      <c r="F5" s="7" t="s">
        <v>12</v>
      </c>
      <c r="G5" s="8" t="s">
        <v>13</v>
      </c>
      <c r="H5" s="7" t="s">
        <v>14</v>
      </c>
      <c r="I5" s="8" t="s">
        <v>13</v>
      </c>
      <c r="J5" s="6"/>
      <c r="K5" s="31"/>
      <c r="L5" s="32"/>
    </row>
    <row r="6" spans="1:12" ht="14.25" customHeight="1">
      <c r="A6" s="5"/>
      <c r="B6" s="6"/>
      <c r="C6" s="6"/>
      <c r="D6" s="5"/>
      <c r="E6" s="6"/>
      <c r="F6" s="7"/>
      <c r="G6" s="9"/>
      <c r="H6" s="10"/>
      <c r="I6" s="9"/>
      <c r="J6" s="6"/>
      <c r="K6" s="31"/>
      <c r="L6" s="32"/>
    </row>
    <row r="7" spans="1:12" ht="15.75" customHeight="1">
      <c r="A7" s="5"/>
      <c r="B7" s="6"/>
      <c r="C7" s="6"/>
      <c r="D7" s="5"/>
      <c r="E7" s="6"/>
      <c r="F7" s="7"/>
      <c r="G7" s="11"/>
      <c r="H7" s="10"/>
      <c r="I7" s="11"/>
      <c r="J7" s="6"/>
      <c r="K7" s="31"/>
      <c r="L7" s="32"/>
    </row>
    <row r="8" spans="1:14" ht="21.75" customHeight="1">
      <c r="A8" s="12">
        <v>1</v>
      </c>
      <c r="B8" s="13" t="s">
        <v>15</v>
      </c>
      <c r="C8" s="36" t="s">
        <v>16</v>
      </c>
      <c r="D8" s="15" t="s">
        <v>17</v>
      </c>
      <c r="E8" s="16" t="s">
        <v>18</v>
      </c>
      <c r="F8" s="17" t="s">
        <v>19</v>
      </c>
      <c r="G8" s="18"/>
      <c r="H8" s="19">
        <v>90.5</v>
      </c>
      <c r="I8" s="18"/>
      <c r="J8" s="28">
        <v>90.5</v>
      </c>
      <c r="K8" s="33">
        <v>1</v>
      </c>
      <c r="L8" s="34" t="s">
        <v>20</v>
      </c>
      <c r="M8" s="35"/>
      <c r="N8" s="35"/>
    </row>
    <row r="9" spans="1:14" ht="21.75" customHeight="1">
      <c r="A9" s="12">
        <v>2</v>
      </c>
      <c r="B9" s="13" t="s">
        <v>21</v>
      </c>
      <c r="C9" s="36" t="s">
        <v>22</v>
      </c>
      <c r="D9" s="15"/>
      <c r="E9" s="16"/>
      <c r="F9" s="17" t="s">
        <v>19</v>
      </c>
      <c r="G9" s="18"/>
      <c r="H9" s="19">
        <v>83.7</v>
      </c>
      <c r="I9" s="18"/>
      <c r="J9" s="28">
        <v>83.7</v>
      </c>
      <c r="K9" s="33">
        <v>2</v>
      </c>
      <c r="L9" s="34" t="s">
        <v>23</v>
      </c>
      <c r="M9" s="35"/>
      <c r="N9" s="35"/>
    </row>
    <row r="10" spans="1:14" ht="21.75" customHeight="1">
      <c r="A10" s="12">
        <v>3</v>
      </c>
      <c r="B10" s="13" t="s">
        <v>24</v>
      </c>
      <c r="C10" s="36" t="s">
        <v>25</v>
      </c>
      <c r="D10" s="15"/>
      <c r="E10" s="16"/>
      <c r="F10" s="17" t="s">
        <v>19</v>
      </c>
      <c r="G10" s="18"/>
      <c r="H10" s="19" t="s">
        <v>26</v>
      </c>
      <c r="I10" s="18"/>
      <c r="J10" s="28">
        <v>0</v>
      </c>
      <c r="K10" s="33"/>
      <c r="L10" s="34" t="s">
        <v>23</v>
      </c>
      <c r="M10" s="35"/>
      <c r="N10" s="35"/>
    </row>
    <row r="11" spans="1:14" ht="21.75" customHeight="1">
      <c r="A11" s="12">
        <v>4</v>
      </c>
      <c r="B11" s="13" t="s">
        <v>27</v>
      </c>
      <c r="C11" s="36" t="s">
        <v>28</v>
      </c>
      <c r="D11" s="20"/>
      <c r="E11" s="21"/>
      <c r="F11" s="17" t="s">
        <v>19</v>
      </c>
      <c r="G11" s="18"/>
      <c r="H11" s="19" t="s">
        <v>26</v>
      </c>
      <c r="I11" s="18"/>
      <c r="J11" s="28">
        <v>0</v>
      </c>
      <c r="K11" s="33"/>
      <c r="L11" s="34" t="s">
        <v>23</v>
      </c>
      <c r="M11" s="35"/>
      <c r="N11" s="35"/>
    </row>
    <row r="12" spans="1:14" ht="21.75" customHeight="1">
      <c r="A12" s="12">
        <v>5</v>
      </c>
      <c r="B12" s="13" t="s">
        <v>29</v>
      </c>
      <c r="C12" s="36" t="s">
        <v>30</v>
      </c>
      <c r="D12" s="22" t="s">
        <v>31</v>
      </c>
      <c r="E12" s="23" t="s">
        <v>32</v>
      </c>
      <c r="F12" s="17" t="s">
        <v>19</v>
      </c>
      <c r="G12" s="18"/>
      <c r="H12" s="19">
        <v>85.6</v>
      </c>
      <c r="I12" s="18"/>
      <c r="J12" s="19">
        <v>85.6</v>
      </c>
      <c r="K12" s="33">
        <v>1</v>
      </c>
      <c r="L12" s="34" t="s">
        <v>20</v>
      </c>
      <c r="M12" s="35"/>
      <c r="N12" s="35"/>
    </row>
    <row r="13" spans="1:12" ht="21.75" customHeight="1">
      <c r="A13" s="12">
        <v>6</v>
      </c>
      <c r="B13" s="13" t="s">
        <v>33</v>
      </c>
      <c r="C13" s="36" t="s">
        <v>34</v>
      </c>
      <c r="D13" s="15"/>
      <c r="E13" s="16"/>
      <c r="F13" s="17" t="s">
        <v>19</v>
      </c>
      <c r="G13" s="18"/>
      <c r="H13" s="19">
        <v>83.8</v>
      </c>
      <c r="I13" s="18"/>
      <c r="J13" s="19">
        <v>83.8</v>
      </c>
      <c r="K13" s="33">
        <v>2</v>
      </c>
      <c r="L13" s="34" t="s">
        <v>23</v>
      </c>
    </row>
    <row r="14" spans="1:14" ht="21.75" customHeight="1">
      <c r="A14" s="12">
        <v>7</v>
      </c>
      <c r="B14" s="13" t="s">
        <v>35</v>
      </c>
      <c r="C14" s="36" t="s">
        <v>36</v>
      </c>
      <c r="D14" s="15"/>
      <c r="E14" s="16"/>
      <c r="F14" s="17" t="s">
        <v>19</v>
      </c>
      <c r="G14" s="18"/>
      <c r="H14" s="19">
        <v>83</v>
      </c>
      <c r="I14" s="18"/>
      <c r="J14" s="19">
        <v>83</v>
      </c>
      <c r="K14" s="33">
        <v>3</v>
      </c>
      <c r="L14" s="34" t="s">
        <v>23</v>
      </c>
      <c r="M14" s="35"/>
      <c r="N14" s="35"/>
    </row>
    <row r="15" spans="1:12" ht="21.75" customHeight="1">
      <c r="A15" s="12">
        <v>8</v>
      </c>
      <c r="B15" s="13" t="s">
        <v>37</v>
      </c>
      <c r="C15" s="36" t="s">
        <v>38</v>
      </c>
      <c r="D15" s="20"/>
      <c r="E15" s="21"/>
      <c r="F15" s="17" t="s">
        <v>19</v>
      </c>
      <c r="G15" s="18"/>
      <c r="H15" s="19">
        <v>80.6</v>
      </c>
      <c r="I15" s="18"/>
      <c r="J15" s="19">
        <v>80.6</v>
      </c>
      <c r="K15" s="33">
        <v>4</v>
      </c>
      <c r="L15" s="34" t="s">
        <v>23</v>
      </c>
    </row>
    <row r="16" spans="1:12" ht="21.75" customHeight="1">
      <c r="A16" s="12">
        <v>9</v>
      </c>
      <c r="B16" s="13" t="s">
        <v>39</v>
      </c>
      <c r="C16" s="36" t="s">
        <v>40</v>
      </c>
      <c r="D16" s="23" t="s">
        <v>17</v>
      </c>
      <c r="E16" s="24" t="s">
        <v>41</v>
      </c>
      <c r="F16" s="25">
        <v>62.74</v>
      </c>
      <c r="G16" s="25">
        <f aca="true" t="shared" si="0" ref="G16:G57">F16*0.5</f>
        <v>31.37</v>
      </c>
      <c r="H16" s="19">
        <v>85.8</v>
      </c>
      <c r="I16" s="18">
        <f aca="true" t="shared" si="1" ref="I16:I56">H16*0.5</f>
        <v>42.9</v>
      </c>
      <c r="J16" s="28">
        <f aca="true" t="shared" si="2" ref="J16:J57">G16+I16</f>
        <v>74.27</v>
      </c>
      <c r="K16" s="33">
        <v>1</v>
      </c>
      <c r="L16" s="34" t="s">
        <v>20</v>
      </c>
    </row>
    <row r="17" spans="1:12" ht="21.75" customHeight="1">
      <c r="A17" s="12">
        <v>10</v>
      </c>
      <c r="B17" s="13" t="s">
        <v>42</v>
      </c>
      <c r="C17" s="14" t="s">
        <v>43</v>
      </c>
      <c r="D17" s="16"/>
      <c r="E17" s="26"/>
      <c r="F17" s="27">
        <v>65.7</v>
      </c>
      <c r="G17" s="27">
        <f t="shared" si="0"/>
        <v>32.85</v>
      </c>
      <c r="H17" s="19">
        <v>79.6</v>
      </c>
      <c r="I17" s="18">
        <f t="shared" si="1"/>
        <v>39.8</v>
      </c>
      <c r="J17" s="28">
        <f t="shared" si="2"/>
        <v>72.65</v>
      </c>
      <c r="K17" s="33">
        <v>2</v>
      </c>
      <c r="L17" s="34" t="s">
        <v>20</v>
      </c>
    </row>
    <row r="18" spans="1:12" ht="21.75" customHeight="1">
      <c r="A18" s="12">
        <v>11</v>
      </c>
      <c r="B18" s="13" t="s">
        <v>44</v>
      </c>
      <c r="C18" s="36" t="s">
        <v>45</v>
      </c>
      <c r="D18" s="16"/>
      <c r="E18" s="26"/>
      <c r="F18" s="27">
        <v>58.72</v>
      </c>
      <c r="G18" s="27">
        <f t="shared" si="0"/>
        <v>29.36</v>
      </c>
      <c r="H18" s="19">
        <v>86.3</v>
      </c>
      <c r="I18" s="18">
        <f t="shared" si="1"/>
        <v>43.15</v>
      </c>
      <c r="J18" s="28">
        <f t="shared" si="2"/>
        <v>72.50999999999999</v>
      </c>
      <c r="K18" s="33">
        <v>3</v>
      </c>
      <c r="L18" s="34" t="s">
        <v>20</v>
      </c>
    </row>
    <row r="19" spans="1:12" ht="21.75" customHeight="1">
      <c r="A19" s="12">
        <v>12</v>
      </c>
      <c r="B19" s="13" t="s">
        <v>46</v>
      </c>
      <c r="C19" s="36" t="s">
        <v>47</v>
      </c>
      <c r="D19" s="16"/>
      <c r="E19" s="26"/>
      <c r="F19" s="27">
        <v>62.7</v>
      </c>
      <c r="G19" s="27">
        <f t="shared" si="0"/>
        <v>31.35</v>
      </c>
      <c r="H19" s="19">
        <v>81.8</v>
      </c>
      <c r="I19" s="18">
        <f t="shared" si="1"/>
        <v>40.9</v>
      </c>
      <c r="J19" s="28">
        <f t="shared" si="2"/>
        <v>72.25</v>
      </c>
      <c r="K19" s="33">
        <v>4</v>
      </c>
      <c r="L19" s="34" t="s">
        <v>20</v>
      </c>
    </row>
    <row r="20" spans="1:12" ht="21.75" customHeight="1">
      <c r="A20" s="12">
        <v>13</v>
      </c>
      <c r="B20" s="13" t="s">
        <v>48</v>
      </c>
      <c r="C20" s="36" t="s">
        <v>49</v>
      </c>
      <c r="D20" s="16"/>
      <c r="E20" s="26"/>
      <c r="F20" s="27">
        <v>56.95</v>
      </c>
      <c r="G20" s="27">
        <f t="shared" si="0"/>
        <v>28.475</v>
      </c>
      <c r="H20" s="19">
        <v>86.5</v>
      </c>
      <c r="I20" s="18">
        <f t="shared" si="1"/>
        <v>43.25</v>
      </c>
      <c r="J20" s="28">
        <f t="shared" si="2"/>
        <v>71.725</v>
      </c>
      <c r="K20" s="33">
        <v>5</v>
      </c>
      <c r="L20" s="34" t="s">
        <v>20</v>
      </c>
    </row>
    <row r="21" spans="1:12" ht="21.75" customHeight="1">
      <c r="A21" s="12">
        <v>14</v>
      </c>
      <c r="B21" s="13" t="s">
        <v>50</v>
      </c>
      <c r="C21" s="36" t="s">
        <v>51</v>
      </c>
      <c r="D21" s="16"/>
      <c r="E21" s="26"/>
      <c r="F21" s="27">
        <v>61.8</v>
      </c>
      <c r="G21" s="27">
        <f t="shared" si="0"/>
        <v>30.9</v>
      </c>
      <c r="H21" s="19">
        <v>81.5</v>
      </c>
      <c r="I21" s="18">
        <f t="shared" si="1"/>
        <v>40.75</v>
      </c>
      <c r="J21" s="28">
        <f t="shared" si="2"/>
        <v>71.65</v>
      </c>
      <c r="K21" s="33">
        <v>6</v>
      </c>
      <c r="L21" s="34" t="s">
        <v>20</v>
      </c>
    </row>
    <row r="22" spans="1:12" ht="21.75" customHeight="1">
      <c r="A22" s="12">
        <v>15</v>
      </c>
      <c r="B22" s="13" t="s">
        <v>52</v>
      </c>
      <c r="C22" s="36" t="s">
        <v>53</v>
      </c>
      <c r="D22" s="16"/>
      <c r="E22" s="26"/>
      <c r="F22" s="27">
        <v>53.89</v>
      </c>
      <c r="G22" s="27">
        <f t="shared" si="0"/>
        <v>26.945</v>
      </c>
      <c r="H22" s="28">
        <v>88.2</v>
      </c>
      <c r="I22" s="18">
        <f t="shared" si="1"/>
        <v>44.1</v>
      </c>
      <c r="J22" s="28">
        <f t="shared" si="2"/>
        <v>71.045</v>
      </c>
      <c r="K22" s="33">
        <v>7</v>
      </c>
      <c r="L22" s="34" t="s">
        <v>20</v>
      </c>
    </row>
    <row r="23" spans="1:12" ht="21.75" customHeight="1">
      <c r="A23" s="12">
        <v>16</v>
      </c>
      <c r="B23" s="13" t="s">
        <v>54</v>
      </c>
      <c r="C23" s="36" t="s">
        <v>55</v>
      </c>
      <c r="D23" s="16"/>
      <c r="E23" s="26"/>
      <c r="F23" s="27">
        <v>55.04</v>
      </c>
      <c r="G23" s="27">
        <f t="shared" si="0"/>
        <v>27.52</v>
      </c>
      <c r="H23" s="29">
        <v>86.5</v>
      </c>
      <c r="I23" s="18">
        <f t="shared" si="1"/>
        <v>43.25</v>
      </c>
      <c r="J23" s="28">
        <f t="shared" si="2"/>
        <v>70.77</v>
      </c>
      <c r="K23" s="33">
        <v>8</v>
      </c>
      <c r="L23" s="34" t="s">
        <v>20</v>
      </c>
    </row>
    <row r="24" spans="1:12" ht="21.75" customHeight="1">
      <c r="A24" s="12">
        <v>17</v>
      </c>
      <c r="B24" s="13" t="s">
        <v>56</v>
      </c>
      <c r="C24" s="36" t="s">
        <v>57</v>
      </c>
      <c r="D24" s="16"/>
      <c r="E24" s="26"/>
      <c r="F24" s="27">
        <v>59.88</v>
      </c>
      <c r="G24" s="27">
        <f t="shared" si="0"/>
        <v>29.94</v>
      </c>
      <c r="H24" s="19">
        <v>81.4</v>
      </c>
      <c r="I24" s="18">
        <f t="shared" si="1"/>
        <v>40.7</v>
      </c>
      <c r="J24" s="28">
        <f t="shared" si="2"/>
        <v>70.64</v>
      </c>
      <c r="K24" s="33">
        <v>9</v>
      </c>
      <c r="L24" s="34" t="s">
        <v>20</v>
      </c>
    </row>
    <row r="25" spans="1:12" ht="21.75" customHeight="1">
      <c r="A25" s="12">
        <v>18</v>
      </c>
      <c r="B25" s="13" t="s">
        <v>58</v>
      </c>
      <c r="C25" s="14" t="s">
        <v>59</v>
      </c>
      <c r="D25" s="16"/>
      <c r="E25" s="26"/>
      <c r="F25" s="27">
        <v>54.94</v>
      </c>
      <c r="G25" s="27">
        <f t="shared" si="0"/>
        <v>27.47</v>
      </c>
      <c r="H25" s="28">
        <v>86</v>
      </c>
      <c r="I25" s="18">
        <f t="shared" si="1"/>
        <v>43</v>
      </c>
      <c r="J25" s="28">
        <f t="shared" si="2"/>
        <v>70.47</v>
      </c>
      <c r="K25" s="33">
        <v>10</v>
      </c>
      <c r="L25" s="34" t="s">
        <v>20</v>
      </c>
    </row>
    <row r="26" spans="1:12" ht="21.75" customHeight="1">
      <c r="A26" s="12">
        <v>19</v>
      </c>
      <c r="B26" s="13" t="s">
        <v>60</v>
      </c>
      <c r="C26" s="36" t="s">
        <v>61</v>
      </c>
      <c r="D26" s="16"/>
      <c r="E26" s="26"/>
      <c r="F26" s="27">
        <v>62.27</v>
      </c>
      <c r="G26" s="27">
        <f t="shared" si="0"/>
        <v>31.135</v>
      </c>
      <c r="H26" s="19">
        <v>78.5</v>
      </c>
      <c r="I26" s="18">
        <f t="shared" si="1"/>
        <v>39.25</v>
      </c>
      <c r="J26" s="28">
        <f t="shared" si="2"/>
        <v>70.385</v>
      </c>
      <c r="K26" s="33">
        <v>11</v>
      </c>
      <c r="L26" s="34" t="s">
        <v>20</v>
      </c>
    </row>
    <row r="27" spans="1:12" ht="21.75" customHeight="1">
      <c r="A27" s="12">
        <v>20</v>
      </c>
      <c r="B27" s="13" t="s">
        <v>62</v>
      </c>
      <c r="C27" s="36" t="s">
        <v>63</v>
      </c>
      <c r="D27" s="16"/>
      <c r="E27" s="26"/>
      <c r="F27" s="27">
        <v>54.04</v>
      </c>
      <c r="G27" s="27">
        <f t="shared" si="0"/>
        <v>27.02</v>
      </c>
      <c r="H27" s="28">
        <v>83.2</v>
      </c>
      <c r="I27" s="18">
        <f t="shared" si="1"/>
        <v>41.6</v>
      </c>
      <c r="J27" s="28">
        <f t="shared" si="2"/>
        <v>68.62</v>
      </c>
      <c r="K27" s="33">
        <v>12</v>
      </c>
      <c r="L27" s="34" t="s">
        <v>20</v>
      </c>
    </row>
    <row r="28" spans="1:12" ht="21.75" customHeight="1">
      <c r="A28" s="12">
        <v>21</v>
      </c>
      <c r="B28" s="13" t="s">
        <v>64</v>
      </c>
      <c r="C28" s="36" t="s">
        <v>65</v>
      </c>
      <c r="D28" s="16"/>
      <c r="E28" s="26"/>
      <c r="F28" s="27">
        <v>55.33</v>
      </c>
      <c r="G28" s="27">
        <f t="shared" si="0"/>
        <v>27.665</v>
      </c>
      <c r="H28" s="19">
        <v>81.5</v>
      </c>
      <c r="I28" s="18">
        <f t="shared" si="1"/>
        <v>40.75</v>
      </c>
      <c r="J28" s="28">
        <f t="shared" si="2"/>
        <v>68.41499999999999</v>
      </c>
      <c r="K28" s="33">
        <v>13</v>
      </c>
      <c r="L28" s="34" t="s">
        <v>20</v>
      </c>
    </row>
    <row r="29" spans="1:12" ht="21.75" customHeight="1">
      <c r="A29" s="12">
        <v>22</v>
      </c>
      <c r="B29" s="13" t="s">
        <v>66</v>
      </c>
      <c r="C29" s="36" t="s">
        <v>67</v>
      </c>
      <c r="D29" s="16"/>
      <c r="E29" s="26"/>
      <c r="F29" s="27">
        <v>55.18</v>
      </c>
      <c r="G29" s="27">
        <f t="shared" si="0"/>
        <v>27.59</v>
      </c>
      <c r="H29" s="28">
        <v>81.6</v>
      </c>
      <c r="I29" s="18">
        <f t="shared" si="1"/>
        <v>40.8</v>
      </c>
      <c r="J29" s="28">
        <f t="shared" si="2"/>
        <v>68.39</v>
      </c>
      <c r="K29" s="33">
        <v>14</v>
      </c>
      <c r="L29" s="34" t="s">
        <v>20</v>
      </c>
    </row>
    <row r="30" spans="1:12" ht="21.75" customHeight="1">
      <c r="A30" s="12">
        <v>23</v>
      </c>
      <c r="B30" s="13" t="s">
        <v>68</v>
      </c>
      <c r="C30" s="36" t="s">
        <v>69</v>
      </c>
      <c r="D30" s="16"/>
      <c r="E30" s="26"/>
      <c r="F30" s="27">
        <v>55.59</v>
      </c>
      <c r="G30" s="27">
        <f t="shared" si="0"/>
        <v>27.795</v>
      </c>
      <c r="H30" s="19">
        <v>80.8</v>
      </c>
      <c r="I30" s="18">
        <f t="shared" si="1"/>
        <v>40.4</v>
      </c>
      <c r="J30" s="28">
        <f t="shared" si="2"/>
        <v>68.195</v>
      </c>
      <c r="K30" s="33">
        <v>15</v>
      </c>
      <c r="L30" s="34" t="s">
        <v>23</v>
      </c>
    </row>
    <row r="31" spans="1:12" ht="21.75" customHeight="1">
      <c r="A31" s="12">
        <v>24</v>
      </c>
      <c r="B31" s="13" t="s">
        <v>70</v>
      </c>
      <c r="C31" s="36" t="s">
        <v>71</v>
      </c>
      <c r="D31" s="16"/>
      <c r="E31" s="26"/>
      <c r="F31" s="27">
        <v>54.74</v>
      </c>
      <c r="G31" s="27">
        <f t="shared" si="0"/>
        <v>27.37</v>
      </c>
      <c r="H31" s="28">
        <v>81.6</v>
      </c>
      <c r="I31" s="18">
        <f t="shared" si="1"/>
        <v>40.8</v>
      </c>
      <c r="J31" s="28">
        <f t="shared" si="2"/>
        <v>68.17</v>
      </c>
      <c r="K31" s="33">
        <v>16</v>
      </c>
      <c r="L31" s="34" t="s">
        <v>23</v>
      </c>
    </row>
    <row r="32" spans="1:12" ht="21.75" customHeight="1">
      <c r="A32" s="12">
        <v>25</v>
      </c>
      <c r="B32" s="13" t="s">
        <v>72</v>
      </c>
      <c r="C32" s="36" t="s">
        <v>73</v>
      </c>
      <c r="D32" s="21"/>
      <c r="E32" s="30"/>
      <c r="F32" s="27">
        <v>56.49</v>
      </c>
      <c r="G32" s="27">
        <f t="shared" si="0"/>
        <v>28.245</v>
      </c>
      <c r="H32" s="19">
        <v>79.6</v>
      </c>
      <c r="I32" s="18">
        <f t="shared" si="1"/>
        <v>39.8</v>
      </c>
      <c r="J32" s="28">
        <f t="shared" si="2"/>
        <v>68.045</v>
      </c>
      <c r="K32" s="33">
        <v>17</v>
      </c>
      <c r="L32" s="34" t="s">
        <v>23</v>
      </c>
    </row>
    <row r="33" spans="1:12" ht="21.75" customHeight="1">
      <c r="A33" s="12">
        <v>26</v>
      </c>
      <c r="B33" s="13" t="s">
        <v>74</v>
      </c>
      <c r="C33" s="36" t="s">
        <v>75</v>
      </c>
      <c r="D33" s="23" t="s">
        <v>17</v>
      </c>
      <c r="E33" s="24" t="s">
        <v>41</v>
      </c>
      <c r="F33" s="27">
        <v>53.31</v>
      </c>
      <c r="G33" s="27">
        <f t="shared" si="0"/>
        <v>26.655</v>
      </c>
      <c r="H33" s="28">
        <v>81.9</v>
      </c>
      <c r="I33" s="18">
        <f t="shared" si="1"/>
        <v>40.95</v>
      </c>
      <c r="J33" s="28">
        <f t="shared" si="2"/>
        <v>67.605</v>
      </c>
      <c r="K33" s="33">
        <v>18</v>
      </c>
      <c r="L33" s="34" t="s">
        <v>23</v>
      </c>
    </row>
    <row r="34" spans="1:12" ht="21.75" customHeight="1">
      <c r="A34" s="12">
        <v>27</v>
      </c>
      <c r="B34" s="13" t="s">
        <v>76</v>
      </c>
      <c r="C34" s="36" t="s">
        <v>77</v>
      </c>
      <c r="D34" s="16"/>
      <c r="E34" s="26"/>
      <c r="F34" s="27">
        <v>56.33</v>
      </c>
      <c r="G34" s="27">
        <f t="shared" si="0"/>
        <v>28.165</v>
      </c>
      <c r="H34" s="29">
        <v>78.8</v>
      </c>
      <c r="I34" s="18">
        <f t="shared" si="1"/>
        <v>39.4</v>
      </c>
      <c r="J34" s="28">
        <f t="shared" si="2"/>
        <v>67.565</v>
      </c>
      <c r="K34" s="33">
        <v>19</v>
      </c>
      <c r="L34" s="34" t="s">
        <v>23</v>
      </c>
    </row>
    <row r="35" spans="1:12" ht="21.75" customHeight="1">
      <c r="A35" s="12">
        <v>28</v>
      </c>
      <c r="B35" s="13" t="s">
        <v>78</v>
      </c>
      <c r="C35" s="36" t="s">
        <v>79</v>
      </c>
      <c r="D35" s="16"/>
      <c r="E35" s="26"/>
      <c r="F35" s="27">
        <v>51.05</v>
      </c>
      <c r="G35" s="27">
        <f t="shared" si="0"/>
        <v>25.525</v>
      </c>
      <c r="H35" s="28">
        <v>83.6</v>
      </c>
      <c r="I35" s="18">
        <f t="shared" si="1"/>
        <v>41.8</v>
      </c>
      <c r="J35" s="28">
        <f t="shared" si="2"/>
        <v>67.32499999999999</v>
      </c>
      <c r="K35" s="33">
        <v>20</v>
      </c>
      <c r="L35" s="34" t="s">
        <v>23</v>
      </c>
    </row>
    <row r="36" spans="1:12" ht="21.75" customHeight="1">
      <c r="A36" s="12">
        <v>29</v>
      </c>
      <c r="B36" s="13" t="s">
        <v>80</v>
      </c>
      <c r="C36" s="36" t="s">
        <v>81</v>
      </c>
      <c r="D36" s="16"/>
      <c r="E36" s="26"/>
      <c r="F36" s="27">
        <v>48.8</v>
      </c>
      <c r="G36" s="27">
        <f t="shared" si="0"/>
        <v>24.4</v>
      </c>
      <c r="H36" s="28">
        <v>85.1</v>
      </c>
      <c r="I36" s="18">
        <f t="shared" si="1"/>
        <v>42.55</v>
      </c>
      <c r="J36" s="28">
        <f t="shared" si="2"/>
        <v>66.94999999999999</v>
      </c>
      <c r="K36" s="33">
        <v>21</v>
      </c>
      <c r="L36" s="34" t="s">
        <v>23</v>
      </c>
    </row>
    <row r="37" spans="1:12" ht="21.75" customHeight="1">
      <c r="A37" s="12">
        <v>30</v>
      </c>
      <c r="B37" s="13" t="s">
        <v>82</v>
      </c>
      <c r="C37" s="36" t="s">
        <v>83</v>
      </c>
      <c r="D37" s="16"/>
      <c r="E37" s="26"/>
      <c r="F37" s="27">
        <v>55.18</v>
      </c>
      <c r="G37" s="27">
        <f t="shared" si="0"/>
        <v>27.59</v>
      </c>
      <c r="H37" s="19">
        <v>78.5</v>
      </c>
      <c r="I37" s="18">
        <f t="shared" si="1"/>
        <v>39.25</v>
      </c>
      <c r="J37" s="28">
        <f t="shared" si="2"/>
        <v>66.84</v>
      </c>
      <c r="K37" s="33">
        <v>22</v>
      </c>
      <c r="L37" s="34" t="s">
        <v>23</v>
      </c>
    </row>
    <row r="38" spans="1:12" ht="21.75" customHeight="1">
      <c r="A38" s="12">
        <v>31</v>
      </c>
      <c r="B38" s="13" t="s">
        <v>84</v>
      </c>
      <c r="C38" s="36" t="s">
        <v>85</v>
      </c>
      <c r="D38" s="16"/>
      <c r="E38" s="26"/>
      <c r="F38" s="27">
        <v>55.18</v>
      </c>
      <c r="G38" s="27">
        <f t="shared" si="0"/>
        <v>27.59</v>
      </c>
      <c r="H38" s="28">
        <v>78.1</v>
      </c>
      <c r="I38" s="18">
        <f t="shared" si="1"/>
        <v>39.05</v>
      </c>
      <c r="J38" s="28">
        <f t="shared" si="2"/>
        <v>66.64</v>
      </c>
      <c r="K38" s="33">
        <v>23</v>
      </c>
      <c r="L38" s="34" t="s">
        <v>23</v>
      </c>
    </row>
    <row r="39" spans="1:12" ht="21.75" customHeight="1">
      <c r="A39" s="12">
        <v>32</v>
      </c>
      <c r="B39" s="13" t="s">
        <v>86</v>
      </c>
      <c r="C39" s="36" t="s">
        <v>87</v>
      </c>
      <c r="D39" s="16"/>
      <c r="E39" s="26"/>
      <c r="F39" s="27">
        <v>45.73</v>
      </c>
      <c r="G39" s="27">
        <f t="shared" si="0"/>
        <v>22.865</v>
      </c>
      <c r="H39" s="28">
        <v>87.4</v>
      </c>
      <c r="I39" s="18">
        <f t="shared" si="1"/>
        <v>43.7</v>
      </c>
      <c r="J39" s="28">
        <f t="shared" si="2"/>
        <v>66.565</v>
      </c>
      <c r="K39" s="33">
        <v>24</v>
      </c>
      <c r="L39" s="34" t="s">
        <v>23</v>
      </c>
    </row>
    <row r="40" spans="1:12" ht="21.75" customHeight="1">
      <c r="A40" s="12">
        <v>33</v>
      </c>
      <c r="B40" s="13" t="s">
        <v>88</v>
      </c>
      <c r="C40" s="36" t="s">
        <v>89</v>
      </c>
      <c r="D40" s="16"/>
      <c r="E40" s="26"/>
      <c r="F40" s="27">
        <v>54</v>
      </c>
      <c r="G40" s="27">
        <f t="shared" si="0"/>
        <v>27</v>
      </c>
      <c r="H40" s="28">
        <v>78.4</v>
      </c>
      <c r="I40" s="18">
        <f t="shared" si="1"/>
        <v>39.2</v>
      </c>
      <c r="J40" s="28">
        <f t="shared" si="2"/>
        <v>66.2</v>
      </c>
      <c r="K40" s="33">
        <v>25</v>
      </c>
      <c r="L40" s="34" t="s">
        <v>23</v>
      </c>
    </row>
    <row r="41" spans="1:12" ht="21.75" customHeight="1">
      <c r="A41" s="12">
        <v>34</v>
      </c>
      <c r="B41" s="13" t="s">
        <v>90</v>
      </c>
      <c r="C41" s="36" t="s">
        <v>91</v>
      </c>
      <c r="D41" s="16"/>
      <c r="E41" s="26"/>
      <c r="F41" s="27">
        <v>49.24</v>
      </c>
      <c r="G41" s="27">
        <f t="shared" si="0"/>
        <v>24.62</v>
      </c>
      <c r="H41" s="28">
        <v>82.9</v>
      </c>
      <c r="I41" s="18">
        <f t="shared" si="1"/>
        <v>41.45</v>
      </c>
      <c r="J41" s="28">
        <f t="shared" si="2"/>
        <v>66.07000000000001</v>
      </c>
      <c r="K41" s="33">
        <v>26</v>
      </c>
      <c r="L41" s="34" t="s">
        <v>23</v>
      </c>
    </row>
    <row r="42" spans="1:12" ht="21.75" customHeight="1">
      <c r="A42" s="12">
        <v>35</v>
      </c>
      <c r="B42" s="13" t="s">
        <v>92</v>
      </c>
      <c r="C42" s="36" t="s">
        <v>93</v>
      </c>
      <c r="D42" s="16"/>
      <c r="E42" s="26"/>
      <c r="F42" s="27">
        <v>51.17</v>
      </c>
      <c r="G42" s="27">
        <f t="shared" si="0"/>
        <v>25.585</v>
      </c>
      <c r="H42" s="28">
        <v>80.4</v>
      </c>
      <c r="I42" s="18">
        <f t="shared" si="1"/>
        <v>40.2</v>
      </c>
      <c r="J42" s="28">
        <f t="shared" si="2"/>
        <v>65.785</v>
      </c>
      <c r="K42" s="33">
        <v>27</v>
      </c>
      <c r="L42" s="34" t="s">
        <v>23</v>
      </c>
    </row>
    <row r="43" spans="1:12" ht="21.75" customHeight="1">
      <c r="A43" s="12">
        <v>36</v>
      </c>
      <c r="B43" s="13" t="s">
        <v>94</v>
      </c>
      <c r="C43" s="36" t="s">
        <v>95</v>
      </c>
      <c r="D43" s="16"/>
      <c r="E43" s="26"/>
      <c r="F43" s="27">
        <v>49.52</v>
      </c>
      <c r="G43" s="27">
        <f t="shared" si="0"/>
        <v>24.76</v>
      </c>
      <c r="H43" s="28">
        <v>81.9</v>
      </c>
      <c r="I43" s="18">
        <f t="shared" si="1"/>
        <v>40.95</v>
      </c>
      <c r="J43" s="28">
        <f t="shared" si="2"/>
        <v>65.71000000000001</v>
      </c>
      <c r="K43" s="33">
        <v>28</v>
      </c>
      <c r="L43" s="34" t="s">
        <v>23</v>
      </c>
    </row>
    <row r="44" spans="1:12" ht="21.75" customHeight="1">
      <c r="A44" s="12">
        <v>37</v>
      </c>
      <c r="B44" s="13" t="s">
        <v>96</v>
      </c>
      <c r="C44" s="36" t="s">
        <v>97</v>
      </c>
      <c r="D44" s="16"/>
      <c r="E44" s="26"/>
      <c r="F44" s="27">
        <v>54.94</v>
      </c>
      <c r="G44" s="27">
        <f t="shared" si="0"/>
        <v>27.47</v>
      </c>
      <c r="H44" s="28">
        <v>76</v>
      </c>
      <c r="I44" s="18">
        <f t="shared" si="1"/>
        <v>38</v>
      </c>
      <c r="J44" s="28">
        <f t="shared" si="2"/>
        <v>65.47</v>
      </c>
      <c r="K44" s="33">
        <v>29</v>
      </c>
      <c r="L44" s="34" t="s">
        <v>23</v>
      </c>
    </row>
    <row r="45" spans="1:12" ht="21.75" customHeight="1">
      <c r="A45" s="12">
        <v>38</v>
      </c>
      <c r="B45" s="13" t="s">
        <v>98</v>
      </c>
      <c r="C45" s="36" t="s">
        <v>99</v>
      </c>
      <c r="D45" s="16"/>
      <c r="E45" s="26"/>
      <c r="F45" s="27">
        <v>53.08</v>
      </c>
      <c r="G45" s="27">
        <f t="shared" si="0"/>
        <v>26.54</v>
      </c>
      <c r="H45" s="28">
        <v>77.5</v>
      </c>
      <c r="I45" s="18">
        <f t="shared" si="1"/>
        <v>38.75</v>
      </c>
      <c r="J45" s="28">
        <f t="shared" si="2"/>
        <v>65.28999999999999</v>
      </c>
      <c r="K45" s="33">
        <v>30</v>
      </c>
      <c r="L45" s="34" t="s">
        <v>23</v>
      </c>
    </row>
    <row r="46" spans="1:12" ht="21.75" customHeight="1">
      <c r="A46" s="12">
        <v>39</v>
      </c>
      <c r="B46" s="13" t="s">
        <v>100</v>
      </c>
      <c r="C46" s="36" t="s">
        <v>101</v>
      </c>
      <c r="D46" s="16"/>
      <c r="E46" s="26"/>
      <c r="F46" s="27">
        <v>49.45</v>
      </c>
      <c r="G46" s="27">
        <f t="shared" si="0"/>
        <v>24.725</v>
      </c>
      <c r="H46" s="28">
        <v>81</v>
      </c>
      <c r="I46" s="18">
        <f t="shared" si="1"/>
        <v>40.5</v>
      </c>
      <c r="J46" s="28">
        <f t="shared" si="2"/>
        <v>65.225</v>
      </c>
      <c r="K46" s="33">
        <v>31</v>
      </c>
      <c r="L46" s="34" t="s">
        <v>23</v>
      </c>
    </row>
    <row r="47" spans="1:12" ht="21.75" customHeight="1">
      <c r="A47" s="12">
        <v>40</v>
      </c>
      <c r="B47" s="13" t="s">
        <v>102</v>
      </c>
      <c r="C47" s="36" t="s">
        <v>103</v>
      </c>
      <c r="D47" s="16"/>
      <c r="E47" s="26"/>
      <c r="F47" s="27">
        <v>51.03</v>
      </c>
      <c r="G47" s="27">
        <f t="shared" si="0"/>
        <v>25.515</v>
      </c>
      <c r="H47" s="28">
        <v>78.4</v>
      </c>
      <c r="I47" s="18">
        <f t="shared" si="1"/>
        <v>39.2</v>
      </c>
      <c r="J47" s="28">
        <f t="shared" si="2"/>
        <v>64.715</v>
      </c>
      <c r="K47" s="33">
        <v>32</v>
      </c>
      <c r="L47" s="34" t="s">
        <v>23</v>
      </c>
    </row>
    <row r="48" spans="1:12" ht="21.75" customHeight="1">
      <c r="A48" s="12">
        <v>41</v>
      </c>
      <c r="B48" s="13" t="s">
        <v>60</v>
      </c>
      <c r="C48" s="36" t="s">
        <v>104</v>
      </c>
      <c r="D48" s="16"/>
      <c r="E48" s="26"/>
      <c r="F48" s="27">
        <v>52.26</v>
      </c>
      <c r="G48" s="27">
        <f t="shared" si="0"/>
        <v>26.13</v>
      </c>
      <c r="H48" s="28">
        <v>77</v>
      </c>
      <c r="I48" s="18">
        <f t="shared" si="1"/>
        <v>38.5</v>
      </c>
      <c r="J48" s="28">
        <f t="shared" si="2"/>
        <v>64.63</v>
      </c>
      <c r="K48" s="33">
        <v>33</v>
      </c>
      <c r="L48" s="34" t="s">
        <v>23</v>
      </c>
    </row>
    <row r="49" spans="1:12" ht="21.75" customHeight="1">
      <c r="A49" s="12">
        <v>42</v>
      </c>
      <c r="B49" s="13" t="s">
        <v>105</v>
      </c>
      <c r="C49" s="36" t="s">
        <v>106</v>
      </c>
      <c r="D49" s="16"/>
      <c r="E49" s="26"/>
      <c r="F49" s="27">
        <v>46.08</v>
      </c>
      <c r="G49" s="27">
        <f t="shared" si="0"/>
        <v>23.04</v>
      </c>
      <c r="H49" s="28">
        <v>82.5</v>
      </c>
      <c r="I49" s="18">
        <f t="shared" si="1"/>
        <v>41.25</v>
      </c>
      <c r="J49" s="28">
        <f t="shared" si="2"/>
        <v>64.28999999999999</v>
      </c>
      <c r="K49" s="33">
        <v>34</v>
      </c>
      <c r="L49" s="34" t="s">
        <v>23</v>
      </c>
    </row>
    <row r="50" spans="1:12" ht="21.75" customHeight="1">
      <c r="A50" s="12">
        <v>43</v>
      </c>
      <c r="B50" s="13" t="s">
        <v>107</v>
      </c>
      <c r="C50" s="36" t="s">
        <v>108</v>
      </c>
      <c r="D50" s="16"/>
      <c r="E50" s="26"/>
      <c r="F50" s="27">
        <v>50.79</v>
      </c>
      <c r="G50" s="27">
        <f t="shared" si="0"/>
        <v>25.395</v>
      </c>
      <c r="H50" s="28">
        <v>77.6</v>
      </c>
      <c r="I50" s="18">
        <f t="shared" si="1"/>
        <v>38.8</v>
      </c>
      <c r="J50" s="28">
        <f t="shared" si="2"/>
        <v>64.195</v>
      </c>
      <c r="K50" s="33">
        <v>35</v>
      </c>
      <c r="L50" s="34" t="s">
        <v>23</v>
      </c>
    </row>
    <row r="51" spans="1:12" ht="21.75" customHeight="1">
      <c r="A51" s="12">
        <v>44</v>
      </c>
      <c r="B51" s="13" t="s">
        <v>109</v>
      </c>
      <c r="C51" s="36" t="s">
        <v>110</v>
      </c>
      <c r="D51" s="16"/>
      <c r="E51" s="26"/>
      <c r="F51" s="27">
        <v>49.34</v>
      </c>
      <c r="G51" s="27">
        <f t="shared" si="0"/>
        <v>24.67</v>
      </c>
      <c r="H51" s="28">
        <v>78.2</v>
      </c>
      <c r="I51" s="18">
        <f t="shared" si="1"/>
        <v>39.1</v>
      </c>
      <c r="J51" s="28">
        <f t="shared" si="2"/>
        <v>63.77</v>
      </c>
      <c r="K51" s="33">
        <v>36</v>
      </c>
      <c r="L51" s="34" t="s">
        <v>23</v>
      </c>
    </row>
    <row r="52" spans="1:12" ht="21.75" customHeight="1">
      <c r="A52" s="12">
        <v>45</v>
      </c>
      <c r="B52" s="13" t="s">
        <v>111</v>
      </c>
      <c r="C52" s="36" t="s">
        <v>112</v>
      </c>
      <c r="D52" s="16"/>
      <c r="E52" s="26"/>
      <c r="F52" s="27">
        <v>47.24</v>
      </c>
      <c r="G52" s="27">
        <f t="shared" si="0"/>
        <v>23.62</v>
      </c>
      <c r="H52" s="28">
        <v>79</v>
      </c>
      <c r="I52" s="18">
        <f t="shared" si="1"/>
        <v>39.5</v>
      </c>
      <c r="J52" s="28">
        <f t="shared" si="2"/>
        <v>63.120000000000005</v>
      </c>
      <c r="K52" s="33">
        <v>37</v>
      </c>
      <c r="L52" s="34" t="s">
        <v>23</v>
      </c>
    </row>
    <row r="53" spans="1:12" ht="21.75" customHeight="1">
      <c r="A53" s="12">
        <v>46</v>
      </c>
      <c r="B53" s="13" t="s">
        <v>113</v>
      </c>
      <c r="C53" s="36" t="s">
        <v>114</v>
      </c>
      <c r="D53" s="16"/>
      <c r="E53" s="26"/>
      <c r="F53" s="27">
        <v>44.59</v>
      </c>
      <c r="G53" s="27">
        <f t="shared" si="0"/>
        <v>22.295</v>
      </c>
      <c r="H53" s="28">
        <v>79.5</v>
      </c>
      <c r="I53" s="18">
        <f t="shared" si="1"/>
        <v>39.75</v>
      </c>
      <c r="J53" s="28">
        <f t="shared" si="2"/>
        <v>62.045</v>
      </c>
      <c r="K53" s="33">
        <v>38</v>
      </c>
      <c r="L53" s="34" t="s">
        <v>23</v>
      </c>
    </row>
    <row r="54" spans="1:12" ht="21.75" customHeight="1">
      <c r="A54" s="12">
        <v>47</v>
      </c>
      <c r="B54" s="13" t="s">
        <v>115</v>
      </c>
      <c r="C54" s="36" t="s">
        <v>116</v>
      </c>
      <c r="D54" s="16"/>
      <c r="E54" s="26"/>
      <c r="F54" s="27">
        <v>42</v>
      </c>
      <c r="G54" s="27">
        <f t="shared" si="0"/>
        <v>21</v>
      </c>
      <c r="H54" s="28">
        <v>81.1</v>
      </c>
      <c r="I54" s="18">
        <f t="shared" si="1"/>
        <v>40.55</v>
      </c>
      <c r="J54" s="28">
        <f t="shared" si="2"/>
        <v>61.55</v>
      </c>
      <c r="K54" s="33">
        <v>39</v>
      </c>
      <c r="L54" s="34" t="s">
        <v>23</v>
      </c>
    </row>
    <row r="55" spans="1:12" ht="21.75" customHeight="1">
      <c r="A55" s="12">
        <v>48</v>
      </c>
      <c r="B55" s="13" t="s">
        <v>117</v>
      </c>
      <c r="C55" s="36" t="s">
        <v>118</v>
      </c>
      <c r="D55" s="16"/>
      <c r="E55" s="26"/>
      <c r="F55" s="27">
        <v>44.84</v>
      </c>
      <c r="G55" s="27">
        <f t="shared" si="0"/>
        <v>22.42</v>
      </c>
      <c r="H55" s="28">
        <v>75.8</v>
      </c>
      <c r="I55" s="18">
        <f t="shared" si="1"/>
        <v>37.9</v>
      </c>
      <c r="J55" s="28">
        <f t="shared" si="2"/>
        <v>60.32</v>
      </c>
      <c r="K55" s="33">
        <v>40</v>
      </c>
      <c r="L55" s="34" t="s">
        <v>23</v>
      </c>
    </row>
    <row r="56" spans="1:12" ht="21.75" customHeight="1">
      <c r="A56" s="12">
        <v>49</v>
      </c>
      <c r="B56" s="13" t="s">
        <v>119</v>
      </c>
      <c r="C56" s="36" t="s">
        <v>120</v>
      </c>
      <c r="D56" s="16"/>
      <c r="E56" s="26"/>
      <c r="F56" s="27">
        <v>43.84</v>
      </c>
      <c r="G56" s="27">
        <f t="shared" si="0"/>
        <v>21.92</v>
      </c>
      <c r="H56" s="28">
        <v>76.6</v>
      </c>
      <c r="I56" s="18">
        <f t="shared" si="1"/>
        <v>38.3</v>
      </c>
      <c r="J56" s="28">
        <f t="shared" si="2"/>
        <v>60.22</v>
      </c>
      <c r="K56" s="33">
        <v>41</v>
      </c>
      <c r="L56" s="34" t="s">
        <v>23</v>
      </c>
    </row>
    <row r="57" spans="1:12" ht="21.75" customHeight="1">
      <c r="A57" s="12">
        <v>50</v>
      </c>
      <c r="B57" s="13" t="s">
        <v>121</v>
      </c>
      <c r="C57" s="36" t="s">
        <v>122</v>
      </c>
      <c r="D57" s="21"/>
      <c r="E57" s="30"/>
      <c r="F57" s="27">
        <v>42.86</v>
      </c>
      <c r="G57" s="27">
        <f t="shared" si="0"/>
        <v>21.43</v>
      </c>
      <c r="H57" s="18" t="s">
        <v>26</v>
      </c>
      <c r="I57" s="18">
        <v>0</v>
      </c>
      <c r="J57" s="28">
        <f t="shared" si="2"/>
        <v>21.43</v>
      </c>
      <c r="K57" s="33">
        <v>42</v>
      </c>
      <c r="L57" s="34" t="s">
        <v>23</v>
      </c>
    </row>
  </sheetData>
  <sheetProtection/>
  <mergeCells count="24">
    <mergeCell ref="A1:L1"/>
    <mergeCell ref="F3:I3"/>
    <mergeCell ref="F4:G4"/>
    <mergeCell ref="H4:I4"/>
    <mergeCell ref="A3:A7"/>
    <mergeCell ref="B3:B7"/>
    <mergeCell ref="C3:C7"/>
    <mergeCell ref="D3:D7"/>
    <mergeCell ref="D8:D11"/>
    <mergeCell ref="D12:D15"/>
    <mergeCell ref="D16:D32"/>
    <mergeCell ref="D33:D57"/>
    <mergeCell ref="E3:E7"/>
    <mergeCell ref="E8:E11"/>
    <mergeCell ref="E12:E15"/>
    <mergeCell ref="E16:E32"/>
    <mergeCell ref="E33:E57"/>
    <mergeCell ref="F5:F7"/>
    <mergeCell ref="G5:G7"/>
    <mergeCell ref="H5:H7"/>
    <mergeCell ref="I5:I7"/>
    <mergeCell ref="J3:J7"/>
    <mergeCell ref="K3:K7"/>
    <mergeCell ref="L3:L7"/>
  </mergeCells>
  <printOptions/>
  <pageMargins left="0.61" right="0.23999999999999996" top="0.93" bottom="0.9599999999999999" header="0.47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2019-10-14T02:02:23Z</cp:lastPrinted>
  <dcterms:created xsi:type="dcterms:W3CDTF">2015-07-01T01:25:50Z</dcterms:created>
  <dcterms:modified xsi:type="dcterms:W3CDTF">2023-01-08T05:51:42Z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B0167F1DAAB64363AE8FE4BA09AA40FC</vt:lpwstr>
  </property>
</Properties>
</file>