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<sst xmlns="http://schemas.openxmlformats.org/spreadsheetml/2006/main" count="68" uniqueCount="43">
  <si>
    <t>上蔡县同源劳务2022年10月份招聘法院司法辅助人员笔试+上机+面试综合成绩单</t>
  </si>
  <si>
    <t>序号</t>
  </si>
  <si>
    <t>姓名</t>
  </si>
  <si>
    <t>性别</t>
  </si>
  <si>
    <t>笔试分数</t>
  </si>
  <si>
    <t>笔试占比30%</t>
  </si>
  <si>
    <t>上机分数</t>
  </si>
  <si>
    <t>上级占比40%</t>
  </si>
  <si>
    <t>面试分数</t>
  </si>
  <si>
    <t>面试占比30%</t>
  </si>
  <si>
    <t>综合成绩</t>
  </si>
  <si>
    <t>备注</t>
  </si>
  <si>
    <t>赵宏瑞</t>
  </si>
  <si>
    <t>女</t>
  </si>
  <si>
    <t>张怡雯</t>
  </si>
  <si>
    <t>张俊伟</t>
  </si>
  <si>
    <t>男</t>
  </si>
  <si>
    <t>别易航</t>
  </si>
  <si>
    <t>李化迪</t>
  </si>
  <si>
    <t>张会杰</t>
  </si>
  <si>
    <t>段君豪</t>
  </si>
  <si>
    <t>刘守政</t>
  </si>
  <si>
    <t>陈璐瑶</t>
  </si>
  <si>
    <t>刘子萌</t>
  </si>
  <si>
    <t>节元卿</t>
  </si>
  <si>
    <t>马羽丰</t>
  </si>
  <si>
    <t>魏莉莉</t>
  </si>
  <si>
    <t>孙雪倩</t>
  </si>
  <si>
    <t>焦云云</t>
  </si>
  <si>
    <t>何南含</t>
  </si>
  <si>
    <t>陈永吉</t>
  </si>
  <si>
    <t>谢亚茹</t>
  </si>
  <si>
    <t>徐家欢</t>
  </si>
  <si>
    <t>路莹</t>
  </si>
  <si>
    <t>梁鹤峰</t>
  </si>
  <si>
    <t>王露平</t>
  </si>
  <si>
    <t>王珂</t>
  </si>
  <si>
    <t>刘江浩</t>
  </si>
  <si>
    <t>李岩</t>
  </si>
  <si>
    <t>刘炫彤</t>
  </si>
  <si>
    <t>自报姓名</t>
  </si>
  <si>
    <t>李芊芊</t>
  </si>
  <si>
    <t>迟到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</si>
</sst>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workbookViewId="0">
      <selection activeCell="H18" sqref="H18:J18"/>
    </sheetView>
  </sheetViews>
  <sheetFormatPr defaultColWidth="9" defaultRowHeight="13.5"/>
  <cols>
    <col min="1" max="1" width="7.75" customWidth="1"/>
    <col min="3" max="3" width="6.375" customWidth="1"/>
    <col min="4" max="4" width="10.25" customWidth="1"/>
    <col min="5" max="5" width="15" customWidth="1"/>
    <col min="6" max="6" width="12.125" customWidth="1"/>
    <col min="7" max="7" width="14.75" customWidth="1"/>
    <col min="8" max="8" width="10.75" customWidth="1"/>
    <col min="9" max="9" width="15.625" customWidth="1"/>
    <col min="10" max="10" width="12" customWidth="1"/>
    <col min="11" max="11" width="9" customWidth="1"/>
  </cols>
  <sheetData>
    <row r="1" ht="22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8.75" spans="1:1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17" customHeight="1" spans="1:11">
      <c r="A3" s="4">
        <v>1</v>
      </c>
      <c r="B3" s="4" t="s">
        <v>12</v>
      </c>
      <c r="C3" s="4" t="s">
        <v>13</v>
      </c>
      <c r="D3" s="5">
        <v>43</v>
      </c>
      <c r="E3" s="5">
        <f>D3*0.3</f>
        <v>12.9</v>
      </c>
      <c r="F3" s="4">
        <v>87.33</v>
      </c>
      <c r="G3" s="6">
        <f>F3*0.4</f>
        <v>34.932</v>
      </c>
      <c r="H3" s="6">
        <v>73.6</v>
      </c>
      <c r="I3" s="6">
        <v>22.08</v>
      </c>
      <c r="J3" s="6">
        <f>E3+G3+I3</f>
        <v>69.912</v>
      </c>
      <c r="K3" s="10"/>
    </row>
    <row r="4" ht="17" customHeight="1" spans="1:11">
      <c r="A4" s="4">
        <v>2</v>
      </c>
      <c r="B4" s="4" t="s">
        <v>14</v>
      </c>
      <c r="C4" s="4" t="s">
        <v>13</v>
      </c>
      <c r="D4" s="5">
        <v>43</v>
      </c>
      <c r="E4" s="5">
        <f>D4*0.3</f>
        <v>12.9</v>
      </c>
      <c r="F4" s="4">
        <v>75.38</v>
      </c>
      <c r="G4" s="6">
        <f>F4*0.4</f>
        <v>30.152</v>
      </c>
      <c r="H4" s="6">
        <v>85.4</v>
      </c>
      <c r="I4" s="6">
        <v>25.62</v>
      </c>
      <c r="J4" s="6">
        <f>G4+E4+I4</f>
        <v>68.672</v>
      </c>
      <c r="K4" s="11"/>
    </row>
    <row r="5" ht="17" customHeight="1" spans="1:11">
      <c r="A5" s="4">
        <v>3</v>
      </c>
      <c r="B5" s="4" t="s">
        <v>15</v>
      </c>
      <c r="C5" s="4" t="s">
        <v>16</v>
      </c>
      <c r="D5" s="5">
        <v>65.5</v>
      </c>
      <c r="E5" s="5">
        <f>D5*0.3</f>
        <v>19.65</v>
      </c>
      <c r="F5" s="5">
        <v>58.79</v>
      </c>
      <c r="G5" s="6">
        <f>F5*0.4</f>
        <v>23.516</v>
      </c>
      <c r="H5" s="6">
        <v>80.4</v>
      </c>
      <c r="I5" s="6">
        <v>24.12</v>
      </c>
      <c r="J5" s="6">
        <f>G5+E5+I5</f>
        <v>67.286</v>
      </c>
      <c r="K5" s="12"/>
    </row>
    <row r="6" ht="17" customHeight="1" spans="1:11">
      <c r="A6" s="4">
        <v>4</v>
      </c>
      <c r="B6" s="4" t="s">
        <v>17</v>
      </c>
      <c r="C6" s="4" t="s">
        <v>16</v>
      </c>
      <c r="D6" s="4">
        <v>49.5</v>
      </c>
      <c r="E6" s="5">
        <f>D6*0.3</f>
        <v>14.85</v>
      </c>
      <c r="F6" s="5">
        <v>72.63</v>
      </c>
      <c r="G6" s="6">
        <f>F6*0.4</f>
        <v>29.052</v>
      </c>
      <c r="H6" s="6">
        <v>76.8</v>
      </c>
      <c r="I6" s="6">
        <v>23.04</v>
      </c>
      <c r="J6" s="6">
        <f>E6+G6+I6</f>
        <v>66.942</v>
      </c>
      <c r="K6" s="13"/>
    </row>
    <row r="7" ht="17" customHeight="1" spans="1:11">
      <c r="A7" s="4">
        <v>5</v>
      </c>
      <c r="B7" s="4" t="s">
        <v>18</v>
      </c>
      <c r="C7" s="4" t="s">
        <v>16</v>
      </c>
      <c r="D7" s="5">
        <v>42.5</v>
      </c>
      <c r="E7" s="5">
        <f>D7*0.3</f>
        <v>12.75</v>
      </c>
      <c r="F7" s="4">
        <v>75.96</v>
      </c>
      <c r="G7" s="6">
        <f>F7*0.4</f>
        <v>30.384</v>
      </c>
      <c r="H7" s="6">
        <v>76.6</v>
      </c>
      <c r="I7" s="6">
        <v>22.98</v>
      </c>
      <c r="J7" s="6">
        <f>E7+G7+I7</f>
        <v>66.114</v>
      </c>
      <c r="K7" s="10"/>
    </row>
    <row r="8" ht="17" customHeight="1" spans="1:11">
      <c r="A8" s="4">
        <v>6</v>
      </c>
      <c r="B8" s="4" t="s">
        <v>19</v>
      </c>
      <c r="C8" s="4" t="s">
        <v>13</v>
      </c>
      <c r="D8" s="5">
        <v>56.5</v>
      </c>
      <c r="E8" s="5">
        <f>D8*0.3</f>
        <v>16.95</v>
      </c>
      <c r="F8" s="5">
        <v>61.29</v>
      </c>
      <c r="G8" s="6">
        <f>F8*0.4</f>
        <v>24.516</v>
      </c>
      <c r="H8" s="6">
        <v>80.5</v>
      </c>
      <c r="I8" s="6">
        <v>24.15</v>
      </c>
      <c r="J8" s="6">
        <f>E8+G8+I8</f>
        <v>65.616</v>
      </c>
      <c r="K8" s="13"/>
    </row>
    <row r="9" ht="17" customHeight="1" spans="1:11">
      <c r="A9" s="4">
        <v>7</v>
      </c>
      <c r="B9" s="4" t="s">
        <v>20</v>
      </c>
      <c r="C9" s="4" t="s">
        <v>16</v>
      </c>
      <c r="D9" s="5">
        <v>51.5</v>
      </c>
      <c r="E9" s="5">
        <f>D9*0.3</f>
        <v>15.45</v>
      </c>
      <c r="F9" s="5">
        <v>58.63</v>
      </c>
      <c r="G9" s="6">
        <f>F9*0.4</f>
        <v>23.452</v>
      </c>
      <c r="H9" s="6">
        <v>80.2</v>
      </c>
      <c r="I9" s="6">
        <v>24.06</v>
      </c>
      <c r="J9" s="6">
        <f>E9+G9+I9</f>
        <v>62.962</v>
      </c>
      <c r="K9" s="13"/>
    </row>
    <row r="10" ht="17" customHeight="1" spans="1:11">
      <c r="A10" s="4">
        <v>8</v>
      </c>
      <c r="B10" s="4" t="s">
        <v>21</v>
      </c>
      <c r="C10" s="4" t="s">
        <v>16</v>
      </c>
      <c r="D10" s="4">
        <v>44.5</v>
      </c>
      <c r="E10" s="5">
        <f>D10*0.3</f>
        <v>13.35</v>
      </c>
      <c r="F10" s="4">
        <v>61.25</v>
      </c>
      <c r="G10" s="6">
        <f>F10*0.4</f>
        <v>24.5</v>
      </c>
      <c r="H10" s="6">
        <v>83.2</v>
      </c>
      <c r="I10" s="6">
        <v>24.96</v>
      </c>
      <c r="J10" s="6">
        <f>E10+G10+I10</f>
        <v>62.81</v>
      </c>
      <c r="K10" s="10"/>
    </row>
    <row r="11" ht="17" customHeight="1" spans="1:11">
      <c r="A11" s="4">
        <v>9</v>
      </c>
      <c r="B11" s="4" t="s">
        <v>22</v>
      </c>
      <c r="C11" s="4" t="s">
        <v>13</v>
      </c>
      <c r="D11" s="5">
        <v>55.5</v>
      </c>
      <c r="E11" s="5">
        <f>D11*0.3</f>
        <v>16.65</v>
      </c>
      <c r="F11" s="5">
        <v>52.54</v>
      </c>
      <c r="G11" s="6">
        <f>F11*0.4</f>
        <v>21.016</v>
      </c>
      <c r="H11" s="6">
        <v>82</v>
      </c>
      <c r="I11" s="6">
        <v>24.6</v>
      </c>
      <c r="J11" s="6">
        <f>G11+E11+I11</f>
        <v>62.266</v>
      </c>
      <c r="K11" s="11"/>
    </row>
    <row r="12" ht="17" customHeight="1" spans="1:11">
      <c r="A12" s="4">
        <v>10</v>
      </c>
      <c r="B12" s="4" t="s">
        <v>23</v>
      </c>
      <c r="C12" s="4" t="s">
        <v>13</v>
      </c>
      <c r="D12" s="4">
        <v>41</v>
      </c>
      <c r="E12" s="5">
        <f>D12*0.3</f>
        <v>12.3</v>
      </c>
      <c r="F12" s="4">
        <v>62.54</v>
      </c>
      <c r="G12" s="6">
        <f>F12*0.4</f>
        <v>25.016</v>
      </c>
      <c r="H12" s="6">
        <v>79.8</v>
      </c>
      <c r="I12" s="6">
        <v>23.94</v>
      </c>
      <c r="J12" s="6">
        <f>G12+E12+I12</f>
        <v>61.256</v>
      </c>
      <c r="K12" s="12"/>
    </row>
    <row r="13" ht="17" customHeight="1" spans="1:11">
      <c r="A13" s="4">
        <v>11</v>
      </c>
      <c r="B13" s="4" t="s">
        <v>24</v>
      </c>
      <c r="C13" s="4" t="s">
        <v>13</v>
      </c>
      <c r="D13" s="5">
        <v>49</v>
      </c>
      <c r="E13" s="5">
        <f>D13*0.3</f>
        <v>14.7</v>
      </c>
      <c r="F13" s="5">
        <v>54.88</v>
      </c>
      <c r="G13" s="6">
        <f>F13*0.4</f>
        <v>21.952</v>
      </c>
      <c r="H13" s="6">
        <v>81.6</v>
      </c>
      <c r="I13" s="6">
        <v>24.48</v>
      </c>
      <c r="J13" s="6">
        <f>G13+E13+I13</f>
        <v>61.132</v>
      </c>
      <c r="K13" s="11"/>
    </row>
    <row r="14" ht="17" customHeight="1" spans="1:11">
      <c r="A14" s="4">
        <v>12</v>
      </c>
      <c r="B14" s="4" t="s">
        <v>25</v>
      </c>
      <c r="C14" s="4" t="s">
        <v>13</v>
      </c>
      <c r="D14" s="5">
        <v>46</v>
      </c>
      <c r="E14" s="5">
        <f>D14*0.3</f>
        <v>13.8</v>
      </c>
      <c r="F14" s="4">
        <v>59.08</v>
      </c>
      <c r="G14" s="6">
        <f>F14*0.4</f>
        <v>23.632</v>
      </c>
      <c r="H14" s="6">
        <v>78.2</v>
      </c>
      <c r="I14" s="6">
        <v>23.46</v>
      </c>
      <c r="J14" s="6">
        <f>G14+E14+I14</f>
        <v>60.892</v>
      </c>
      <c r="K14" s="12"/>
    </row>
    <row r="15" ht="17" customHeight="1" spans="1:11">
      <c r="A15" s="4">
        <v>13</v>
      </c>
      <c r="B15" s="4" t="s">
        <v>26</v>
      </c>
      <c r="C15" s="4" t="s">
        <v>13</v>
      </c>
      <c r="D15" s="4">
        <v>53</v>
      </c>
      <c r="E15" s="7">
        <f>D15*0.3</f>
        <v>15.9</v>
      </c>
      <c r="F15" s="5">
        <v>48.71</v>
      </c>
      <c r="G15" s="8">
        <f>F15*0.4</f>
        <v>19.484</v>
      </c>
      <c r="H15" s="8">
        <v>83.2</v>
      </c>
      <c r="I15" s="8">
        <v>24.96</v>
      </c>
      <c r="J15" s="6">
        <f>E15+G15+I15</f>
        <v>60.344</v>
      </c>
      <c r="K15" s="13"/>
    </row>
    <row r="16" ht="17" customHeight="1" spans="1:11">
      <c r="A16" s="4">
        <v>14</v>
      </c>
      <c r="B16" s="4" t="s">
        <v>27</v>
      </c>
      <c r="C16" s="4" t="s">
        <v>13</v>
      </c>
      <c r="D16" s="4">
        <v>55</v>
      </c>
      <c r="E16" s="7">
        <f>D16*0.3</f>
        <v>16.5</v>
      </c>
      <c r="F16" s="5">
        <v>45.25</v>
      </c>
      <c r="G16" s="8">
        <f>F16*0.4</f>
        <v>18.1</v>
      </c>
      <c r="H16" s="9">
        <v>84.4</v>
      </c>
      <c r="I16" s="9">
        <v>25.32</v>
      </c>
      <c r="J16" s="6">
        <f>G16+E16+I16</f>
        <v>59.92</v>
      </c>
      <c r="K16" s="12"/>
    </row>
    <row r="17" ht="17" customHeight="1" spans="1:11">
      <c r="A17" s="4">
        <v>15</v>
      </c>
      <c r="B17" s="4" t="s">
        <v>28</v>
      </c>
      <c r="C17" s="4" t="s">
        <v>13</v>
      </c>
      <c r="D17" s="4">
        <v>35</v>
      </c>
      <c r="E17" s="7">
        <f>D17*0.3</f>
        <v>10.5</v>
      </c>
      <c r="F17" s="4">
        <v>61.29</v>
      </c>
      <c r="G17" s="8">
        <f>F17*0.4</f>
        <v>24.516</v>
      </c>
      <c r="H17" s="9">
        <v>83</v>
      </c>
      <c r="I17" s="9">
        <v>24.9</v>
      </c>
      <c r="J17" s="6">
        <f>G17+E17+I17</f>
        <v>59.916</v>
      </c>
      <c r="K17" s="12"/>
    </row>
    <row r="18" ht="17" customHeight="1" spans="1:11">
      <c r="A18" s="4">
        <v>16</v>
      </c>
      <c r="B18" s="4" t="s">
        <v>29</v>
      </c>
      <c r="C18" s="4" t="s">
        <v>16</v>
      </c>
      <c r="D18" s="5">
        <v>50</v>
      </c>
      <c r="E18" s="7">
        <f>D18*0.3</f>
        <v>15</v>
      </c>
      <c r="F18" s="5">
        <v>54.75</v>
      </c>
      <c r="G18" s="8">
        <f>F18*0.4</f>
        <v>21.9</v>
      </c>
      <c r="H18" s="8">
        <v>75.8</v>
      </c>
      <c r="I18" s="8">
        <v>22.74</v>
      </c>
      <c r="J18" s="6">
        <f>E18+G18+I18</f>
        <v>59.64</v>
      </c>
      <c r="K18" s="13"/>
    </row>
    <row r="19" ht="17" customHeight="1" spans="1:11">
      <c r="A19" s="4">
        <v>17</v>
      </c>
      <c r="B19" s="4" t="s">
        <v>30</v>
      </c>
      <c r="C19" s="4" t="s">
        <v>16</v>
      </c>
      <c r="D19" s="5">
        <v>49.5</v>
      </c>
      <c r="E19" s="7">
        <f>D19*0.3</f>
        <v>14.85</v>
      </c>
      <c r="F19" s="5">
        <v>50.54</v>
      </c>
      <c r="G19" s="8">
        <f>F19*0.4</f>
        <v>20.216</v>
      </c>
      <c r="H19" s="8">
        <v>81.6</v>
      </c>
      <c r="I19" s="8">
        <v>24.48</v>
      </c>
      <c r="J19" s="6">
        <f>E19+G19+I19</f>
        <v>59.546</v>
      </c>
      <c r="K19" s="13"/>
    </row>
    <row r="20" ht="17" customHeight="1" spans="1:11">
      <c r="A20" s="4">
        <v>18</v>
      </c>
      <c r="B20" s="4" t="s">
        <v>31</v>
      </c>
      <c r="C20" s="4" t="s">
        <v>13</v>
      </c>
      <c r="D20" s="5">
        <v>52.5</v>
      </c>
      <c r="E20" s="7">
        <f>D20*0.3</f>
        <v>15.75</v>
      </c>
      <c r="F20" s="5">
        <v>45.88</v>
      </c>
      <c r="G20" s="8">
        <f>F20*0.4</f>
        <v>18.352</v>
      </c>
      <c r="H20" s="8">
        <v>84</v>
      </c>
      <c r="I20" s="8">
        <v>25.2</v>
      </c>
      <c r="J20" s="6">
        <f>G20+E20+I20</f>
        <v>59.302</v>
      </c>
      <c r="K20" s="11"/>
    </row>
    <row r="21" ht="17" customHeight="1" spans="1:11">
      <c r="A21" s="4">
        <v>19</v>
      </c>
      <c r="B21" s="4" t="s">
        <v>32</v>
      </c>
      <c r="C21" s="4" t="s">
        <v>16</v>
      </c>
      <c r="D21" s="4">
        <v>34.5</v>
      </c>
      <c r="E21" s="7">
        <f>D21*0.3</f>
        <v>10.35</v>
      </c>
      <c r="F21" s="4">
        <v>69.17</v>
      </c>
      <c r="G21" s="8">
        <f>F21*0.4</f>
        <v>27.668</v>
      </c>
      <c r="H21" s="8">
        <v>70.8</v>
      </c>
      <c r="I21" s="8">
        <v>21.24</v>
      </c>
      <c r="J21" s="6">
        <f>G21+E21+I21</f>
        <v>59.258</v>
      </c>
      <c r="K21" s="12"/>
    </row>
    <row r="22" ht="17" customHeight="1" spans="1:11">
      <c r="A22" s="4">
        <v>20</v>
      </c>
      <c r="B22" s="4" t="s">
        <v>33</v>
      </c>
      <c r="C22" s="4" t="s">
        <v>13</v>
      </c>
      <c r="D22" s="4">
        <v>42</v>
      </c>
      <c r="E22" s="7">
        <f>D22*0.3</f>
        <v>12.6</v>
      </c>
      <c r="F22" s="4">
        <v>58.67</v>
      </c>
      <c r="G22" s="8">
        <f>F22*0.4</f>
        <v>23.468</v>
      </c>
      <c r="H22" s="8">
        <v>75.6</v>
      </c>
      <c r="I22" s="8">
        <v>22.68</v>
      </c>
      <c r="J22" s="6">
        <f>E22+G22+I22</f>
        <v>58.748</v>
      </c>
      <c r="K22" s="10"/>
    </row>
    <row r="23" ht="17" customHeight="1" spans="1:11">
      <c r="A23" s="4">
        <v>21</v>
      </c>
      <c r="B23" s="4" t="s">
        <v>34</v>
      </c>
      <c r="C23" s="4" t="s">
        <v>16</v>
      </c>
      <c r="D23" s="5">
        <v>41.5</v>
      </c>
      <c r="E23" s="7">
        <f>D23*0.3</f>
        <v>12.45</v>
      </c>
      <c r="F23" s="4">
        <v>62.96</v>
      </c>
      <c r="G23" s="8">
        <f>F23*0.4</f>
        <v>25.184</v>
      </c>
      <c r="H23" s="8">
        <v>70.2</v>
      </c>
      <c r="I23" s="8">
        <v>21.06</v>
      </c>
      <c r="J23" s="6">
        <f>G23+E23+I23</f>
        <v>58.694</v>
      </c>
      <c r="K23" s="11"/>
    </row>
    <row r="24" ht="17" customHeight="1" spans="1:11">
      <c r="A24" s="4">
        <v>22</v>
      </c>
      <c r="B24" s="4" t="s">
        <v>35</v>
      </c>
      <c r="C24" s="4" t="s">
        <v>13</v>
      </c>
      <c r="D24" s="4">
        <v>41</v>
      </c>
      <c r="E24" s="7">
        <f>D24*0.3</f>
        <v>12.3</v>
      </c>
      <c r="F24" s="4">
        <v>56</v>
      </c>
      <c r="G24" s="8">
        <f>F24*0.4</f>
        <v>22.4</v>
      </c>
      <c r="H24" s="8">
        <v>78.8</v>
      </c>
      <c r="I24" s="8">
        <v>23.64</v>
      </c>
      <c r="J24" s="6">
        <f>G24+E24+I24</f>
        <v>58.34</v>
      </c>
      <c r="K24" s="11"/>
    </row>
    <row r="25" ht="17" customHeight="1" spans="1:11">
      <c r="A25" s="4">
        <v>23</v>
      </c>
      <c r="B25" s="4" t="s">
        <v>36</v>
      </c>
      <c r="C25" s="4" t="s">
        <v>13</v>
      </c>
      <c r="D25" s="5">
        <v>47</v>
      </c>
      <c r="E25" s="7">
        <f>D25*0.3</f>
        <v>14.1</v>
      </c>
      <c r="F25" s="4">
        <v>53.96</v>
      </c>
      <c r="G25" s="8">
        <f>F25*0.4</f>
        <v>21.584</v>
      </c>
      <c r="H25" s="8">
        <v>71.6</v>
      </c>
      <c r="I25" s="8">
        <v>21.48</v>
      </c>
      <c r="J25" s="6">
        <f>E25+G25+I25</f>
        <v>57.164</v>
      </c>
      <c r="K25" s="10"/>
    </row>
    <row r="26" ht="17" customHeight="1" spans="1:11">
      <c r="A26" s="4">
        <v>24</v>
      </c>
      <c r="B26" s="4" t="s">
        <v>37</v>
      </c>
      <c r="C26" s="4" t="s">
        <v>16</v>
      </c>
      <c r="D26" s="4">
        <v>27.5</v>
      </c>
      <c r="E26" s="7">
        <f>D26*0.3</f>
        <v>8.25</v>
      </c>
      <c r="F26" s="4">
        <v>65.08</v>
      </c>
      <c r="G26" s="8">
        <f>F26*0.4</f>
        <v>26.032</v>
      </c>
      <c r="H26" s="8">
        <v>71.4</v>
      </c>
      <c r="I26" s="8">
        <v>21.42</v>
      </c>
      <c r="J26" s="6">
        <f>G26+E26+I26</f>
        <v>55.702</v>
      </c>
      <c r="K26" s="12"/>
    </row>
    <row r="27" ht="17" customHeight="1" spans="1:11">
      <c r="A27" s="4">
        <v>25</v>
      </c>
      <c r="B27" s="4" t="s">
        <v>38</v>
      </c>
      <c r="C27" s="4" t="s">
        <v>16</v>
      </c>
      <c r="D27" s="4">
        <v>36.5</v>
      </c>
      <c r="E27" s="7">
        <f>D27*0.3</f>
        <v>10.95</v>
      </c>
      <c r="F27" s="4">
        <v>56.5</v>
      </c>
      <c r="G27" s="8">
        <f>F27*0.4</f>
        <v>22.6</v>
      </c>
      <c r="H27" s="8">
        <v>67.4</v>
      </c>
      <c r="I27" s="8">
        <v>20.22</v>
      </c>
      <c r="J27" s="6">
        <f>G27+E27+I27</f>
        <v>53.77</v>
      </c>
      <c r="K27" s="12"/>
    </row>
    <row r="28" ht="17" customHeight="1" spans="1:11">
      <c r="A28" s="4">
        <v>26</v>
      </c>
      <c r="B28" s="4" t="s">
        <v>39</v>
      </c>
      <c r="C28" s="4" t="s">
        <v>16</v>
      </c>
      <c r="D28" s="4">
        <v>53</v>
      </c>
      <c r="E28" s="7">
        <f>D28*0.3</f>
        <v>15.9</v>
      </c>
      <c r="F28" s="5">
        <v>64.38</v>
      </c>
      <c r="G28" s="8">
        <f>F28*0.4</f>
        <v>25.752</v>
      </c>
      <c r="H28" s="8">
        <v>0</v>
      </c>
      <c r="I28" s="8">
        <v>0</v>
      </c>
      <c r="J28" s="6">
        <f>E28+G28+I28</f>
        <v>41.652</v>
      </c>
      <c r="K28" s="13" t="s">
        <v>40</v>
      </c>
    </row>
    <row r="29" ht="17" customHeight="1" spans="1:11">
      <c r="A29" s="4">
        <v>27</v>
      </c>
      <c r="B29" s="4" t="s">
        <v>41</v>
      </c>
      <c r="C29" s="4" t="s">
        <v>13</v>
      </c>
      <c r="D29" s="4">
        <v>40.5</v>
      </c>
      <c r="E29" s="7">
        <f>D29*0.3</f>
        <v>12.15</v>
      </c>
      <c r="F29" s="4">
        <v>67.83</v>
      </c>
      <c r="G29" s="8">
        <f>F29*0.4</f>
        <v>27.132</v>
      </c>
      <c r="H29" s="8">
        <v>0</v>
      </c>
      <c r="I29" s="8">
        <v>0</v>
      </c>
      <c r="J29" s="6">
        <f>G29+E29+I29</f>
        <v>39.282</v>
      </c>
      <c r="K29" s="10" t="s">
        <v>42</v>
      </c>
    </row>
  </sheetData>
  <sortState ref="A3:K29">
    <sortCondition ref="J3:J29" descending="1"/>
  </sortState>
  <mergeCells count="1">
    <mergeCell ref="A1:K1"/>
  </mergeCells>
  <pageMargins left="0.554861111111111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2022-11-12T12:13:11Z</dcterms:created>
  <dcterms:modified xsi:type="dcterms:W3CDTF">2022-11-12T12:51:27Z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0AE5E98C9C284D768809ABE3C4BB6C8A</vt:lpwstr>
  </property>
  <property fmtid="{D5CDD505-2E9C-101B-9397-08002B2CF9AE}" pid="3" name="KSOProductBuildVer">
    <vt:lpwstr>2052-11.1.0.12763</vt:lpwstr>
  </property>
</Properties>
</file>