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0490" windowHeight="7860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<sst xmlns="http://schemas.openxmlformats.org/spreadsheetml/2006/main" count="48" uniqueCount="32">
  <si>
    <t>上蔡县同源劳务2022年10-11月份招聘法院司法辅助人员拟聘人员名单</t>
  </si>
  <si>
    <t>序号</t>
  </si>
  <si>
    <t>姓名</t>
  </si>
  <si>
    <t>性别</t>
  </si>
  <si>
    <t>笔试分数</t>
  </si>
  <si>
    <t>笔试占比30%</t>
  </si>
  <si>
    <t>上机分数</t>
  </si>
  <si>
    <t>上机占比40%</t>
  </si>
  <si>
    <t>面试分数</t>
  </si>
  <si>
    <t>面试占比30%</t>
  </si>
  <si>
    <t>综合成绩</t>
  </si>
  <si>
    <t>备注</t>
  </si>
  <si>
    <t>赵宏瑞</t>
  </si>
  <si>
    <t>女</t>
  </si>
  <si>
    <t>张怡雯</t>
  </si>
  <si>
    <t>张俊伟</t>
  </si>
  <si>
    <t>男</t>
  </si>
  <si>
    <t>别易航</t>
  </si>
  <si>
    <t>李化迪</t>
  </si>
  <si>
    <t>张会杰</t>
  </si>
  <si>
    <t>段君豪</t>
  </si>
  <si>
    <t>刘守政</t>
  </si>
  <si>
    <t>陈璐瑶</t>
  </si>
  <si>
    <t>刘子萌</t>
  </si>
  <si>
    <t>节元卿</t>
  </si>
  <si>
    <t>马羽丰</t>
  </si>
  <si>
    <t>魏莉莉</t>
  </si>
  <si>
    <t>孙雪倩</t>
  </si>
  <si>
    <t>焦云云</t>
  </si>
  <si>
    <t>何南含</t>
  </si>
  <si>
    <t>陈永吉</t>
  </si>
  <si>
    <t>谢亚茹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</si>
</sst>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宋体"/>
      <family val="2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0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1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2" fillId="6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4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2" fillId="8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9" fillId="0" borderId="3" applyNumberFormat="0" applyFill="0" applyProtection="0">
      <alignment/>
    </xf>
    <xf numFmtId="0" fontId="20" fillId="0" borderId="3" applyNumberFormat="0" applyFill="0" applyProtection="0">
      <alignment/>
    </xf>
    <xf numFmtId="0" fontId="12" fillId="9" borderId="0" applyNumberFormat="0" applyBorder="0" applyProtection="0">
      <alignment/>
    </xf>
    <xf numFmtId="0" fontId="15" fillId="0" borderId="4" applyNumberFormat="0" applyFill="0" applyProtection="0">
      <alignment/>
    </xf>
    <xf numFmtId="0" fontId="12" fillId="10" borderId="0" applyNumberFormat="0" applyBorder="0" applyProtection="0">
      <alignment/>
    </xf>
    <xf numFmtId="0" fontId="21" fillId="11" borderId="5" applyNumberFormat="0" applyProtection="0">
      <alignment/>
    </xf>
    <xf numFmtId="0" fontId="22" fillId="11" borderId="1" applyNumberFormat="0" applyProtection="0">
      <alignment/>
    </xf>
    <xf numFmtId="0" fontId="23" fillId="12" borderId="6" applyNumberFormat="0" applyProtection="0">
      <alignment/>
    </xf>
    <xf numFmtId="0" fontId="0" fillId="13" borderId="0" applyNumberFormat="0" applyBorder="0" applyProtection="0">
      <alignment/>
    </xf>
    <xf numFmtId="0" fontId="12" fillId="14" borderId="0" applyNumberFormat="0" applyBorder="0" applyProtection="0">
      <alignment/>
    </xf>
    <xf numFmtId="0" fontId="24" fillId="0" borderId="7" applyNumberFormat="0" applyFill="0" applyProtection="0">
      <alignment/>
    </xf>
    <xf numFmtId="0" fontId="25" fillId="0" borderId="8" applyNumberFormat="0" applyFill="0" applyProtection="0">
      <alignment/>
    </xf>
    <xf numFmtId="0" fontId="26" fillId="15" borderId="0" applyNumberFormat="0" applyBorder="0" applyProtection="0">
      <alignment/>
    </xf>
    <xf numFmtId="0" fontId="27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2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2" fillId="23" borderId="0" applyNumberFormat="0" applyBorder="0" applyProtection="0">
      <alignment/>
    </xf>
    <xf numFmtId="0" fontId="12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2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2" fillId="29" borderId="0" applyNumberFormat="0" applyBorder="0" applyProtection="0">
      <alignment/>
    </xf>
    <xf numFmtId="0" fontId="12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2" fillId="32" borderId="0" applyNumberFormat="0" applyBorder="0" applyProtection="0">
      <alignment/>
    </xf>
  </cellStyleXfs>
  <cellXfs count="13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K20"/>
  <sheetViews>
    <sheetView tabSelected="1" workbookViewId="0" topLeftCell="A1">
      <selection activeCell="L4" sqref="L4"/>
    </sheetView>
  </sheetViews>
  <sheetFormatPr defaultColWidth="9.00390625" defaultRowHeight="15"/>
  <cols>
    <col min="1" max="1" width="7.7109375" style="0" customWidth="1"/>
    <col min="2" max="2" width="10.7109375" style="0" customWidth="1"/>
    <col min="3" max="3" width="6.7109375" style="0" customWidth="1"/>
    <col min="4" max="4" width="10.7109375" style="0" customWidth="1"/>
    <col min="5" max="5" width="16.00390625" style="0" customWidth="1"/>
    <col min="6" max="6" width="12.140625" style="0" customWidth="1"/>
    <col min="7" max="7" width="14.7109375" style="0" customWidth="1"/>
    <col min="8" max="8" width="11.57421875" style="0" customWidth="1"/>
    <col min="9" max="9" width="15.57421875" style="0" customWidth="1"/>
    <col min="10" max="10" width="12.7109375" style="0" customWidth="1"/>
    <col min="11" max="11" width="9.00390625" style="0" customWidth="1"/>
  </cols>
  <sheetData>
    <row r="1" spans="1:11" ht="42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31" customHeight="1">
      <c r="A2" s="2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spans="1:11" ht="24" customHeight="1">
      <c r="A3" s="4">
        <v>1</v>
      </c>
      <c r="B3" s="4" t="s">
        <v>12</v>
      </c>
      <c r="C3" s="4" t="s">
        <v>13</v>
      </c>
      <c r="D3" s="5">
        <v>43</v>
      </c>
      <c r="E3" s="5">
        <f aca="true" t="shared" si="0" ref="E3:E29">D3*0.3</f>
        <v>12.9</v>
      </c>
      <c r="F3" s="4">
        <v>87.33</v>
      </c>
      <c r="G3" s="6">
        <f aca="true" t="shared" si="1" ref="G3:G29">F3*0.4</f>
        <v>34.932</v>
      </c>
      <c r="H3" s="6">
        <v>73.6</v>
      </c>
      <c r="I3" s="6">
        <v>22.08</v>
      </c>
      <c r="J3" s="6">
        <f>E3+G3+I3</f>
        <v>69.912</v>
      </c>
      <c r="K3" s="9"/>
    </row>
    <row r="4" spans="1:11" ht="24" customHeight="1">
      <c r="A4" s="4">
        <v>2</v>
      </c>
      <c r="B4" s="4" t="s">
        <v>14</v>
      </c>
      <c r="C4" s="4" t="s">
        <v>13</v>
      </c>
      <c r="D4" s="5">
        <v>43</v>
      </c>
      <c r="E4" s="5">
        <f t="shared" si="0"/>
        <v>12.9</v>
      </c>
      <c r="F4" s="4">
        <v>75.38</v>
      </c>
      <c r="G4" s="6">
        <f t="shared" si="1"/>
        <v>30.152</v>
      </c>
      <c r="H4" s="6">
        <v>85.4</v>
      </c>
      <c r="I4" s="6">
        <v>25.62</v>
      </c>
      <c r="J4" s="6">
        <f>G4+E4+I4</f>
        <v>68.672</v>
      </c>
      <c r="K4" s="10"/>
    </row>
    <row r="5" spans="1:11" ht="24" customHeight="1">
      <c r="A5" s="4">
        <v>3</v>
      </c>
      <c r="B5" s="4" t="s">
        <v>15</v>
      </c>
      <c r="C5" s="4" t="s">
        <v>16</v>
      </c>
      <c r="D5" s="5">
        <v>65.5</v>
      </c>
      <c r="E5" s="5">
        <f t="shared" si="0"/>
        <v>19.65</v>
      </c>
      <c r="F5" s="5">
        <v>58.79</v>
      </c>
      <c r="G5" s="6">
        <f t="shared" si="1"/>
        <v>23.516</v>
      </c>
      <c r="H5" s="6">
        <v>80.4</v>
      </c>
      <c r="I5" s="6">
        <v>24.12</v>
      </c>
      <c r="J5" s="6">
        <f>G5+E5+I5</f>
        <v>67.286</v>
      </c>
      <c r="K5" s="11"/>
    </row>
    <row r="6" spans="1:11" ht="24" customHeight="1">
      <c r="A6" s="4">
        <v>4</v>
      </c>
      <c r="B6" s="4" t="s">
        <v>17</v>
      </c>
      <c r="C6" s="4" t="s">
        <v>16</v>
      </c>
      <c r="D6" s="4">
        <v>49.5</v>
      </c>
      <c r="E6" s="5">
        <f t="shared" si="0"/>
        <v>14.85</v>
      </c>
      <c r="F6" s="5">
        <v>72.63</v>
      </c>
      <c r="G6" s="6">
        <f t="shared" si="1"/>
        <v>29.052</v>
      </c>
      <c r="H6" s="6">
        <v>76.8</v>
      </c>
      <c r="I6" s="6">
        <v>23.04</v>
      </c>
      <c r="J6" s="6">
        <f>E6+G6+I6</f>
        <v>66.942</v>
      </c>
      <c r="K6" s="12"/>
    </row>
    <row r="7" spans="1:11" ht="24" customHeight="1">
      <c r="A7" s="4">
        <v>5</v>
      </c>
      <c r="B7" s="4" t="s">
        <v>18</v>
      </c>
      <c r="C7" s="4" t="s">
        <v>16</v>
      </c>
      <c r="D7" s="5">
        <v>42.5</v>
      </c>
      <c r="E7" s="5">
        <f t="shared" si="0"/>
        <v>12.75</v>
      </c>
      <c r="F7" s="4">
        <v>75.96</v>
      </c>
      <c r="G7" s="6">
        <f t="shared" si="1"/>
        <v>30.384</v>
      </c>
      <c r="H7" s="6">
        <v>76.6</v>
      </c>
      <c r="I7" s="6">
        <v>22.98</v>
      </c>
      <c r="J7" s="6">
        <f>E7+G7+I7</f>
        <v>66.114</v>
      </c>
      <c r="K7" s="9"/>
    </row>
    <row r="8" spans="1:11" ht="24" customHeight="1">
      <c r="A8" s="4">
        <v>6</v>
      </c>
      <c r="B8" s="4" t="s">
        <v>19</v>
      </c>
      <c r="C8" s="4" t="s">
        <v>13</v>
      </c>
      <c r="D8" s="5">
        <v>56.5</v>
      </c>
      <c r="E8" s="5">
        <f t="shared" si="0"/>
        <v>16.95</v>
      </c>
      <c r="F8" s="5">
        <v>61.29</v>
      </c>
      <c r="G8" s="6">
        <f t="shared" si="1"/>
        <v>24.516</v>
      </c>
      <c r="H8" s="6">
        <v>80.5</v>
      </c>
      <c r="I8" s="6">
        <v>24.15</v>
      </c>
      <c r="J8" s="6">
        <f>E8+G8+I8</f>
        <v>65.616</v>
      </c>
      <c r="K8" s="12"/>
    </row>
    <row r="9" spans="1:11" ht="24" customHeight="1">
      <c r="A9" s="4">
        <v>7</v>
      </c>
      <c r="B9" s="4" t="s">
        <v>20</v>
      </c>
      <c r="C9" s="4" t="s">
        <v>16</v>
      </c>
      <c r="D9" s="5">
        <v>51.5</v>
      </c>
      <c r="E9" s="5">
        <f t="shared" si="0"/>
        <v>15.45</v>
      </c>
      <c r="F9" s="5">
        <v>58.63</v>
      </c>
      <c r="G9" s="6">
        <f t="shared" si="1"/>
        <v>23.452</v>
      </c>
      <c r="H9" s="6">
        <v>80.2</v>
      </c>
      <c r="I9" s="6">
        <v>24.06</v>
      </c>
      <c r="J9" s="6">
        <f>E9+G9+I9</f>
        <v>62.962</v>
      </c>
      <c r="K9" s="12"/>
    </row>
    <row r="10" spans="1:11" ht="24" customHeight="1">
      <c r="A10" s="4">
        <v>8</v>
      </c>
      <c r="B10" s="4" t="s">
        <v>21</v>
      </c>
      <c r="C10" s="4" t="s">
        <v>16</v>
      </c>
      <c r="D10" s="4">
        <v>44.5</v>
      </c>
      <c r="E10" s="5">
        <f t="shared" si="0"/>
        <v>13.35</v>
      </c>
      <c r="F10" s="4">
        <v>61.25</v>
      </c>
      <c r="G10" s="6">
        <f t="shared" si="1"/>
        <v>24.5</v>
      </c>
      <c r="H10" s="6">
        <v>83.2</v>
      </c>
      <c r="I10" s="6">
        <v>24.96</v>
      </c>
      <c r="J10" s="6">
        <f>E10+G10+I10</f>
        <v>62.81</v>
      </c>
      <c r="K10" s="9"/>
    </row>
    <row r="11" spans="1:11" ht="24" customHeight="1">
      <c r="A11" s="4">
        <v>9</v>
      </c>
      <c r="B11" s="4" t="s">
        <v>22</v>
      </c>
      <c r="C11" s="4" t="s">
        <v>13</v>
      </c>
      <c r="D11" s="5">
        <v>55.5</v>
      </c>
      <c r="E11" s="5">
        <f t="shared" si="0"/>
        <v>16.65</v>
      </c>
      <c r="F11" s="5">
        <v>52.54</v>
      </c>
      <c r="G11" s="6">
        <f t="shared" si="1"/>
        <v>21.016</v>
      </c>
      <c r="H11" s="6">
        <v>82</v>
      </c>
      <c r="I11" s="6">
        <v>24.6</v>
      </c>
      <c r="J11" s="6">
        <f>G11+E11+I11</f>
        <v>62.266</v>
      </c>
      <c r="K11" s="10"/>
    </row>
    <row r="12" spans="1:11" ht="24" customHeight="1">
      <c r="A12" s="4">
        <v>10</v>
      </c>
      <c r="B12" s="4" t="s">
        <v>23</v>
      </c>
      <c r="C12" s="4" t="s">
        <v>13</v>
      </c>
      <c r="D12" s="4">
        <v>41</v>
      </c>
      <c r="E12" s="5">
        <f t="shared" si="0"/>
        <v>12.3</v>
      </c>
      <c r="F12" s="4">
        <v>62.54</v>
      </c>
      <c r="G12" s="6">
        <f t="shared" si="1"/>
        <v>25.016</v>
      </c>
      <c r="H12" s="6">
        <v>79.8</v>
      </c>
      <c r="I12" s="6">
        <v>23.94</v>
      </c>
      <c r="J12" s="6">
        <f>G12+E12+I12</f>
        <v>61.256</v>
      </c>
      <c r="K12" s="11"/>
    </row>
    <row r="13" spans="1:11" ht="24" customHeight="1">
      <c r="A13" s="4">
        <v>11</v>
      </c>
      <c r="B13" s="4" t="s">
        <v>24</v>
      </c>
      <c r="C13" s="4" t="s">
        <v>13</v>
      </c>
      <c r="D13" s="5">
        <v>49</v>
      </c>
      <c r="E13" s="5">
        <f t="shared" si="0"/>
        <v>14.7</v>
      </c>
      <c r="F13" s="5">
        <v>54.88</v>
      </c>
      <c r="G13" s="6">
        <f t="shared" si="1"/>
        <v>21.952</v>
      </c>
      <c r="H13" s="6">
        <v>81.6</v>
      </c>
      <c r="I13" s="6">
        <v>24.48</v>
      </c>
      <c r="J13" s="6">
        <f>G13+E13+I13</f>
        <v>61.132</v>
      </c>
      <c r="K13" s="10"/>
    </row>
    <row r="14" spans="1:11" ht="24" customHeight="1">
      <c r="A14" s="4">
        <v>12</v>
      </c>
      <c r="B14" s="4" t="s">
        <v>25</v>
      </c>
      <c r="C14" s="4" t="s">
        <v>13</v>
      </c>
      <c r="D14" s="5">
        <v>46</v>
      </c>
      <c r="E14" s="5">
        <f t="shared" si="0"/>
        <v>13.8</v>
      </c>
      <c r="F14" s="4">
        <v>59.08</v>
      </c>
      <c r="G14" s="6">
        <f t="shared" si="1"/>
        <v>23.632</v>
      </c>
      <c r="H14" s="6">
        <v>78.2</v>
      </c>
      <c r="I14" s="6">
        <v>23.46</v>
      </c>
      <c r="J14" s="6">
        <f>G14+E14+I14</f>
        <v>60.892</v>
      </c>
      <c r="K14" s="11"/>
    </row>
    <row r="15" spans="1:11" ht="24" customHeight="1">
      <c r="A15" s="4">
        <v>13</v>
      </c>
      <c r="B15" s="4" t="s">
        <v>26</v>
      </c>
      <c r="C15" s="4" t="s">
        <v>13</v>
      </c>
      <c r="D15" s="4">
        <v>53</v>
      </c>
      <c r="E15" s="7">
        <f t="shared" si="0"/>
        <v>15.9</v>
      </c>
      <c r="F15" s="5">
        <v>48.71</v>
      </c>
      <c r="G15" s="8">
        <f t="shared" si="1"/>
        <v>19.484</v>
      </c>
      <c r="H15" s="8">
        <v>83.2</v>
      </c>
      <c r="I15" s="8">
        <v>24.96</v>
      </c>
      <c r="J15" s="6">
        <f>E15+G15+I15</f>
        <v>60.344</v>
      </c>
      <c r="K15" s="12"/>
    </row>
    <row r="16" spans="1:11" ht="24" customHeight="1">
      <c r="A16" s="4">
        <v>14</v>
      </c>
      <c r="B16" s="4" t="s">
        <v>27</v>
      </c>
      <c r="C16" s="4" t="s">
        <v>13</v>
      </c>
      <c r="D16" s="4">
        <v>55</v>
      </c>
      <c r="E16" s="7">
        <f t="shared" si="0"/>
        <v>16.5</v>
      </c>
      <c r="F16" s="5">
        <v>45.25</v>
      </c>
      <c r="G16" s="8">
        <f t="shared" si="1"/>
        <v>18.1</v>
      </c>
      <c r="H16" s="8">
        <v>84.4</v>
      </c>
      <c r="I16" s="8">
        <v>25.32</v>
      </c>
      <c r="J16" s="6">
        <f>G16+E16+I16</f>
        <v>59.92</v>
      </c>
      <c r="K16" s="11"/>
    </row>
    <row r="17" spans="1:11" ht="24" customHeight="1">
      <c r="A17" s="4">
        <v>15</v>
      </c>
      <c r="B17" s="4" t="s">
        <v>28</v>
      </c>
      <c r="C17" s="4" t="s">
        <v>13</v>
      </c>
      <c r="D17" s="4">
        <v>35</v>
      </c>
      <c r="E17" s="7">
        <f t="shared" si="0"/>
        <v>10.5</v>
      </c>
      <c r="F17" s="4">
        <v>61.29</v>
      </c>
      <c r="G17" s="8">
        <f t="shared" si="1"/>
        <v>24.516</v>
      </c>
      <c r="H17" s="8">
        <v>83</v>
      </c>
      <c r="I17" s="8">
        <v>24.9</v>
      </c>
      <c r="J17" s="6">
        <f>G17+E17+I17</f>
        <v>59.916</v>
      </c>
      <c r="K17" s="11"/>
    </row>
    <row r="18" spans="1:11" ht="24" customHeight="1">
      <c r="A18" s="4">
        <v>16</v>
      </c>
      <c r="B18" s="4" t="s">
        <v>29</v>
      </c>
      <c r="C18" s="4" t="s">
        <v>16</v>
      </c>
      <c r="D18" s="5">
        <v>50</v>
      </c>
      <c r="E18" s="7">
        <f t="shared" si="0"/>
        <v>15</v>
      </c>
      <c r="F18" s="5">
        <v>54.75</v>
      </c>
      <c r="G18" s="8">
        <f t="shared" si="1"/>
        <v>21.9</v>
      </c>
      <c r="H18" s="8">
        <v>75.8</v>
      </c>
      <c r="I18" s="8">
        <v>22.74</v>
      </c>
      <c r="J18" s="6">
        <f>E18+G18+I18</f>
        <v>59.64</v>
      </c>
      <c r="K18" s="12"/>
    </row>
    <row r="19" spans="1:11" ht="24" customHeight="1">
      <c r="A19" s="4">
        <v>17</v>
      </c>
      <c r="B19" s="4" t="s">
        <v>30</v>
      </c>
      <c r="C19" s="4" t="s">
        <v>16</v>
      </c>
      <c r="D19" s="5">
        <v>49.5</v>
      </c>
      <c r="E19" s="7">
        <f t="shared" si="0"/>
        <v>14.85</v>
      </c>
      <c r="F19" s="5">
        <v>50.54</v>
      </c>
      <c r="G19" s="8">
        <f t="shared" si="1"/>
        <v>20.216</v>
      </c>
      <c r="H19" s="8">
        <v>81.6</v>
      </c>
      <c r="I19" s="8">
        <v>24.48</v>
      </c>
      <c r="J19" s="6">
        <f>E19+G19+I19</f>
        <v>59.546</v>
      </c>
      <c r="K19" s="12"/>
    </row>
    <row r="20" spans="1:11" ht="24" customHeight="1">
      <c r="A20" s="4">
        <v>18</v>
      </c>
      <c r="B20" s="4" t="s">
        <v>31</v>
      </c>
      <c r="C20" s="4" t="s">
        <v>13</v>
      </c>
      <c r="D20" s="5">
        <v>52.5</v>
      </c>
      <c r="E20" s="7">
        <f t="shared" si="0"/>
        <v>15.75</v>
      </c>
      <c r="F20" s="5">
        <v>45.88</v>
      </c>
      <c r="G20" s="8">
        <f t="shared" si="1"/>
        <v>18.352</v>
      </c>
      <c r="H20" s="8">
        <v>84</v>
      </c>
      <c r="I20" s="8">
        <v>25.2</v>
      </c>
      <c r="J20" s="6">
        <f>G20+E20+I20</f>
        <v>59.302</v>
      </c>
      <c r="K20" s="10"/>
    </row>
  </sheetData>
  <mergeCells count="1">
    <mergeCell ref="A1:K1"/>
  </mergeCells>
  <printOptions/>
  <pageMargins left="0.708333333333333" right="0.554861111111111" top="0.60625" bottom="0.314583333333333" header="0.5" footer="0.31458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同源劳务:13849639889</cp:lastModifiedBy>
  <dcterms:created xsi:type="dcterms:W3CDTF">2022-11-12T12:13:00Z</dcterms:created>
  <dcterms:modified xsi:type="dcterms:W3CDTF">2022-11-14T07:08:53Z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CFAE174FF4F34280B7944D29CD352B88</vt:lpwstr>
  </property>
  <property fmtid="{D5CDD505-2E9C-101B-9397-08002B2CF9AE}" pid="3" name="KSOProductBuildVer">
    <vt:lpwstr>2052-11.1.0.12358</vt:lpwstr>
  </property>
</Properties>
</file>