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<sst xmlns="http://schemas.openxmlformats.org/spreadsheetml/2006/main" count="111" uniqueCount="84">
  <si>
    <t>2022年宁波市水利局公开招聘事业编制工作人员面试成绩、合成总成绩及进入体检考核阶段人员名单</t>
  </si>
  <si>
    <t>招聘单位</t>
  </si>
  <si>
    <t>报考职位</t>
  </si>
  <si>
    <t>招聘人数</t>
  </si>
  <si>
    <t>姓   名</t>
  </si>
  <si>
    <t>笔试成绩</t>
  </si>
  <si>
    <t>面试成绩</t>
  </si>
  <si>
    <t>总成绩</t>
  </si>
  <si>
    <t>进入体检考核阶段
人员名单</t>
  </si>
  <si>
    <t>宁波市水文站</t>
  </si>
  <si>
    <t>水文分析及预报</t>
  </si>
  <si>
    <t>谢航</t>
  </si>
  <si>
    <t>谢航
金潮森</t>
  </si>
  <si>
    <t>陈裕迪</t>
  </si>
  <si>
    <t>金潮森</t>
  </si>
  <si>
    <t>王峥</t>
  </si>
  <si>
    <t>—</t>
  </si>
  <si>
    <t>宁波市水利工程质量安全管理中心</t>
  </si>
  <si>
    <t>质量与安全监督</t>
  </si>
  <si>
    <t>陈之渊</t>
  </si>
  <si>
    <t>陈之渊
黄杨进</t>
  </si>
  <si>
    <t>黄杨进</t>
  </si>
  <si>
    <t>汪凌翔</t>
  </si>
  <si>
    <t>姚燕燕</t>
  </si>
  <si>
    <t>张苗苗</t>
  </si>
  <si>
    <t>陆通</t>
  </si>
  <si>
    <t>宁波市水务设施运行管理中心</t>
  </si>
  <si>
    <t>排水行业管理（一）</t>
  </si>
  <si>
    <t>汲玉玺</t>
  </si>
  <si>
    <t>杨庆云</t>
  </si>
  <si>
    <t>胡诗铌</t>
  </si>
  <si>
    <t>排水行业管理（二）</t>
  </si>
  <si>
    <t>梁家栋</t>
  </si>
  <si>
    <t>赵一嘉</t>
  </si>
  <si>
    <t>叶哲政</t>
  </si>
  <si>
    <t>毛懿</t>
  </si>
  <si>
    <t>水利工程管理</t>
  </si>
  <si>
    <t>高嘉辰</t>
  </si>
  <si>
    <t>何明浩</t>
  </si>
  <si>
    <t>孙慈优</t>
  </si>
  <si>
    <t>宁波市河道管理中心</t>
  </si>
  <si>
    <t>调度管理</t>
  </si>
  <si>
    <t>张慧</t>
  </si>
  <si>
    <t>卞荣伟</t>
  </si>
  <si>
    <t>王齐</t>
  </si>
  <si>
    <t>巡查管理</t>
  </si>
  <si>
    <t>黄强强</t>
  </si>
  <si>
    <t>郑豪</t>
  </si>
  <si>
    <t>陈强胜</t>
  </si>
  <si>
    <t>沈忠辉</t>
  </si>
  <si>
    <t>堤防管理</t>
  </si>
  <si>
    <t>李奥典</t>
  </si>
  <si>
    <t>罗威</t>
  </si>
  <si>
    <t>池昊闻</t>
  </si>
  <si>
    <t>颜江华</t>
  </si>
  <si>
    <t>水土保持</t>
  </si>
  <si>
    <t>陈菲菲</t>
  </si>
  <si>
    <t>张沛安</t>
  </si>
  <si>
    <t>李慧敏</t>
  </si>
  <si>
    <t>宁波市水库管理中心</t>
  </si>
  <si>
    <t>闸门运行管理</t>
  </si>
  <si>
    <t>梁嘉开</t>
  </si>
  <si>
    <t>郑友凯</t>
  </si>
  <si>
    <t>吴旭辉</t>
  </si>
  <si>
    <t>电气设备管理</t>
  </si>
  <si>
    <t>蒋文韬</t>
  </si>
  <si>
    <t>叶宁晖</t>
  </si>
  <si>
    <t>肖智城</t>
  </si>
  <si>
    <t>水利工程</t>
  </si>
  <si>
    <t>洪凯</t>
  </si>
  <si>
    <t>洪凯
杨亚鲁
施杰</t>
  </si>
  <si>
    <t>杨亚鲁</t>
  </si>
  <si>
    <t>叶张力</t>
  </si>
  <si>
    <t>施杰</t>
  </si>
  <si>
    <t>刘瑜祥</t>
  </si>
  <si>
    <t>钱杭静</t>
  </si>
  <si>
    <t>应可均</t>
  </si>
  <si>
    <t>王宁</t>
  </si>
  <si>
    <t>夏欢</t>
  </si>
  <si>
    <t>郑坤</t>
  </si>
  <si>
    <t>岳影</t>
  </si>
  <si>
    <t>水文调度</t>
  </si>
  <si>
    <t>张柯奇</t>
  </si>
  <si>
    <t>马哲丰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</si>
</sst>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8"/>
      <color rgb="FF333333"/>
      <name val="微软雅黑"/>
      <charset val="134"/>
    </font>
    <font>
      <sz val="14"/>
      <name val="方正小标宋简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23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/>
      <diagonal/>
    </border>
    <border>
      <left style="thin">
        <color auto="true"/>
      </left>
      <right style="medium">
        <color auto="true"/>
      </right>
      <top/>
      <bottom/>
      <diagonal/>
    </border>
    <border>
      <left style="thin">
        <color auto="true"/>
      </left>
      <right style="medium">
        <color auto="true"/>
      </right>
      <top/>
      <bottom style="thin">
        <color auto="true"/>
      </bottom>
      <diagonal/>
    </border>
    <border>
      <left style="thin">
        <color auto="true"/>
      </left>
      <right style="medium">
        <color auto="true"/>
      </right>
      <top/>
      <bottom style="medium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2" fillId="0" borderId="1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1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1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9" fillId="0" borderId="1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3" fillId="29" borderId="21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25" fillId="34" borderId="21" applyNumberFormat="false" applyAlignment="false" applyProtection="false">
      <alignment vertical="center"/>
    </xf>
    <xf numFmtId="0" fontId="26" fillId="29" borderId="22" applyNumberFormat="false" applyAlignment="false" applyProtection="false">
      <alignment vertical="center"/>
    </xf>
    <xf numFmtId="0" fontId="20" fillId="22" borderId="19" applyNumberFormat="false" applyAlignment="false" applyProtection="false">
      <alignment vertical="center"/>
    </xf>
    <xf numFmtId="0" fontId="21" fillId="0" borderId="20" applyNumberFormat="false" applyFill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0" fillId="14" borderId="15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 applyProtection="true">
      <alignment horizontal="center" vertical="center" wrapText="true"/>
    </xf>
    <xf numFmtId="0" fontId="3" fillId="0" borderId="4" xfId="0" applyFont="true" applyFill="true" applyBorder="true" applyAlignment="true" applyProtection="true">
      <alignment horizontal="center" vertical="center"/>
    </xf>
    <xf numFmtId="0" fontId="4" fillId="0" borderId="4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 applyProtection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 applyProtection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 applyProtection="true">
      <alignment horizontal="center" vertical="center" wrapText="true"/>
    </xf>
    <xf numFmtId="0" fontId="5" fillId="0" borderId="6" xfId="0" applyFont="true" applyFill="true" applyBorder="true" applyAlignment="true">
      <alignment horizontal="center" vertical="center" wrapText="true"/>
    </xf>
    <xf numFmtId="0" fontId="3" fillId="0" borderId="7" xfId="0" applyFont="true" applyFill="true" applyBorder="true" applyAlignment="true" applyProtection="true">
      <alignment horizontal="center" vertical="center" wrapText="true"/>
    </xf>
    <xf numFmtId="0" fontId="5" fillId="0" borderId="7" xfId="0" applyFont="true" applyFill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center" vertical="center"/>
    </xf>
    <xf numFmtId="0" fontId="3" fillId="0" borderId="5" xfId="0" applyFont="true" applyFill="true" applyBorder="true" applyAlignment="true" applyProtection="true">
      <alignment horizontal="center" vertical="center"/>
    </xf>
    <xf numFmtId="0" fontId="6" fillId="0" borderId="5" xfId="0" applyFont="true" applyBorder="true" applyAlignment="true">
      <alignment horizontal="center" vertical="center"/>
    </xf>
    <xf numFmtId="0" fontId="3" fillId="0" borderId="6" xfId="0" applyFont="true" applyFill="true" applyBorder="true" applyAlignment="true" applyProtection="true">
      <alignment horizontal="center" vertical="center"/>
    </xf>
    <xf numFmtId="0" fontId="6" fillId="0" borderId="6" xfId="0" applyFont="true" applyBorder="true" applyAlignment="true">
      <alignment horizontal="center" vertical="center"/>
    </xf>
    <xf numFmtId="0" fontId="3" fillId="0" borderId="7" xfId="0" applyFont="true" applyFill="true" applyBorder="true" applyAlignment="true" applyProtection="true">
      <alignment horizontal="center" vertical="center"/>
    </xf>
    <xf numFmtId="0" fontId="6" fillId="0" borderId="7" xfId="0" applyFont="true" applyBorder="true" applyAlignment="true">
      <alignment horizontal="center" vertical="center"/>
    </xf>
    <xf numFmtId="0" fontId="3" fillId="0" borderId="8" xfId="0" applyFont="true" applyFill="true" applyBorder="true" applyAlignment="true" applyProtection="true">
      <alignment horizontal="center" vertical="center" wrapText="true"/>
    </xf>
    <xf numFmtId="0" fontId="3" fillId="0" borderId="9" xfId="0" applyFont="true" applyFill="true" applyBorder="true" applyAlignment="true" applyProtection="true">
      <alignment horizontal="center" vertical="center"/>
    </xf>
    <xf numFmtId="0" fontId="6" fillId="0" borderId="9" xfId="0" applyFont="true" applyBorder="true" applyAlignment="true">
      <alignment horizontal="center" vertical="center"/>
    </xf>
    <xf numFmtId="0" fontId="7" fillId="0" borderId="4" xfId="0" applyNumberFormat="true" applyFont="true" applyFill="true" applyBorder="true" applyAlignment="true">
      <alignment horizontal="center" vertical="center"/>
    </xf>
    <xf numFmtId="0" fontId="7" fillId="2" borderId="4" xfId="0" applyFont="true" applyFill="true" applyBorder="true" applyAlignment="true">
      <alignment horizontal="center" vertical="center"/>
    </xf>
    <xf numFmtId="176" fontId="7" fillId="0" borderId="4" xfId="0" applyNumberFormat="true" applyFont="true" applyFill="true" applyBorder="true" applyAlignment="true">
      <alignment horizontal="center" vertical="center"/>
    </xf>
    <xf numFmtId="176" fontId="7" fillId="2" borderId="4" xfId="0" applyNumberFormat="true" applyFont="true" applyFill="true" applyBorder="true" applyAlignment="true">
      <alignment horizontal="center" vertical="center"/>
    </xf>
    <xf numFmtId="176" fontId="7" fillId="3" borderId="4" xfId="0" applyNumberFormat="true" applyFont="true" applyFill="true" applyBorder="true" applyAlignment="true">
      <alignment horizontal="center" vertical="center"/>
    </xf>
    <xf numFmtId="0" fontId="7" fillId="0" borderId="9" xfId="0" applyNumberFormat="true" applyFont="true" applyFill="true" applyBorder="true" applyAlignment="true">
      <alignment horizontal="center" vertical="center"/>
    </xf>
    <xf numFmtId="0" fontId="2" fillId="0" borderId="10" xfId="0" applyFont="true" applyFill="true" applyBorder="true" applyAlignment="true">
      <alignment horizontal="center" vertical="center" wrapText="true"/>
    </xf>
    <xf numFmtId="0" fontId="5" fillId="0" borderId="11" xfId="0" applyFont="true" applyBorder="true" applyAlignment="true">
      <alignment horizontal="center" vertical="center" wrapText="true"/>
    </xf>
    <xf numFmtId="0" fontId="5" fillId="0" borderId="12" xfId="0" applyFont="true" applyBorder="true" applyAlignment="true">
      <alignment horizontal="center" vertical="center"/>
    </xf>
    <xf numFmtId="0" fontId="5" fillId="0" borderId="13" xfId="0" applyFont="true" applyBorder="true" applyAlignment="true">
      <alignment horizontal="center" vertical="center"/>
    </xf>
    <xf numFmtId="0" fontId="5" fillId="0" borderId="12" xfId="0" applyFont="true" applyBorder="true" applyAlignment="true">
      <alignment horizontal="center" vertical="center" wrapText="true"/>
    </xf>
    <xf numFmtId="0" fontId="5" fillId="0" borderId="13" xfId="0" applyFont="true" applyBorder="true" applyAlignment="true">
      <alignment horizontal="center" vertical="center" wrapText="true"/>
    </xf>
    <xf numFmtId="0" fontId="6" fillId="0" borderId="11" xfId="0" applyFont="true" applyBorder="true" applyAlignment="true">
      <alignment horizontal="center" vertical="center"/>
    </xf>
    <xf numFmtId="0" fontId="6" fillId="0" borderId="12" xfId="0" applyFont="true" applyBorder="true" applyAlignment="true">
      <alignment horizontal="center" vertical="center"/>
    </xf>
    <xf numFmtId="0" fontId="6" fillId="0" borderId="13" xfId="0" applyFont="true" applyBorder="true" applyAlignment="true">
      <alignment horizontal="center" vertical="center"/>
    </xf>
    <xf numFmtId="0" fontId="6" fillId="0" borderId="11" xfId="0" applyFont="true" applyBorder="true" applyAlignment="true">
      <alignment horizontal="center" vertical="center" wrapText="true"/>
    </xf>
    <xf numFmtId="0" fontId="6" fillId="0" borderId="12" xfId="0" applyFont="true" applyBorder="true" applyAlignment="true">
      <alignment horizontal="center" vertical="center" wrapText="true"/>
    </xf>
    <xf numFmtId="0" fontId="6" fillId="0" borderId="14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B1:M55"/>
  <sheetViews>
    <sheetView tabSelected="1" workbookViewId="0">
      <selection activeCell="E7" sqref="E7"/>
    </sheetView>
  </sheetViews>
  <sheetFormatPr defaultColWidth="9" defaultRowHeight="13.5"/>
  <cols>
    <col min="2" max="2" width="17.3" style="1" customWidth="true"/>
    <col min="3" max="3" width="17.7666666666667" customWidth="true"/>
    <col min="4" max="4" width="15.775" customWidth="true"/>
    <col min="5" max="8" width="18.775" customWidth="true"/>
    <col min="9" max="9" width="25.3916666666667" style="2" customWidth="true"/>
  </cols>
  <sheetData>
    <row r="1" ht="57" customHeight="true" spans="2:9">
      <c r="B1" s="3" t="s">
        <v>0</v>
      </c>
      <c r="C1" s="4"/>
      <c r="D1" s="4"/>
      <c r="E1" s="4"/>
      <c r="F1" s="4"/>
      <c r="G1" s="4"/>
      <c r="H1" s="4"/>
      <c r="I1" s="4"/>
    </row>
    <row r="2" ht="61" customHeight="true" spans="2:9"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34" t="s">
        <v>8</v>
      </c>
    </row>
    <row r="3" ht="32" customHeight="true" spans="2:9">
      <c r="B3" s="7" t="s">
        <v>9</v>
      </c>
      <c r="C3" s="8" t="s">
        <v>10</v>
      </c>
      <c r="D3" s="9">
        <v>2</v>
      </c>
      <c r="E3" s="8" t="s">
        <v>11</v>
      </c>
      <c r="F3" s="28">
        <v>70</v>
      </c>
      <c r="G3" s="29">
        <v>74.52</v>
      </c>
      <c r="H3" s="30">
        <f>F3*0.4+G3*0.6</f>
        <v>72.712</v>
      </c>
      <c r="I3" s="35" t="s">
        <v>12</v>
      </c>
    </row>
    <row r="4" ht="32" customHeight="true" spans="2:9">
      <c r="B4" s="7"/>
      <c r="C4" s="8"/>
      <c r="D4" s="9"/>
      <c r="E4" s="8" t="s">
        <v>13</v>
      </c>
      <c r="F4" s="28">
        <v>64</v>
      </c>
      <c r="G4" s="29">
        <v>74.86</v>
      </c>
      <c r="H4" s="30">
        <f>F4*0.4+G4*0.6</f>
        <v>70.516</v>
      </c>
      <c r="I4" s="36"/>
    </row>
    <row r="5" ht="32" customHeight="true" spans="2:9">
      <c r="B5" s="7"/>
      <c r="C5" s="8"/>
      <c r="D5" s="9"/>
      <c r="E5" s="8" t="s">
        <v>14</v>
      </c>
      <c r="F5" s="28">
        <v>61</v>
      </c>
      <c r="G5" s="29">
        <v>79.58</v>
      </c>
      <c r="H5" s="30">
        <f>F5*0.4+G5*0.6</f>
        <v>72.148</v>
      </c>
      <c r="I5" s="36"/>
    </row>
    <row r="6" ht="32" customHeight="true" spans="2:9">
      <c r="B6" s="7"/>
      <c r="C6" s="8"/>
      <c r="D6" s="9"/>
      <c r="E6" s="8" t="s">
        <v>15</v>
      </c>
      <c r="F6" s="28">
        <v>51.5</v>
      </c>
      <c r="G6" s="31" t="s">
        <v>16</v>
      </c>
      <c r="H6" s="30" t="s">
        <v>16</v>
      </c>
      <c r="I6" s="37"/>
    </row>
    <row r="7" ht="32" customHeight="true" spans="2:9">
      <c r="B7" s="7" t="s">
        <v>17</v>
      </c>
      <c r="C7" s="8" t="s">
        <v>18</v>
      </c>
      <c r="D7" s="9">
        <v>2</v>
      </c>
      <c r="E7" s="8" t="s">
        <v>19</v>
      </c>
      <c r="F7" s="28">
        <v>80</v>
      </c>
      <c r="G7" s="29">
        <v>80.74</v>
      </c>
      <c r="H7" s="30">
        <f>F7*0.4+G7*0.6</f>
        <v>80.444</v>
      </c>
      <c r="I7" s="35" t="s">
        <v>20</v>
      </c>
    </row>
    <row r="8" ht="32" customHeight="true" spans="2:9">
      <c r="B8" s="7"/>
      <c r="C8" s="8"/>
      <c r="D8" s="9"/>
      <c r="E8" s="8" t="s">
        <v>21</v>
      </c>
      <c r="F8" s="28">
        <v>70</v>
      </c>
      <c r="G8" s="29">
        <v>79.6</v>
      </c>
      <c r="H8" s="30">
        <f>F8*0.4+G8*0.6</f>
        <v>75.76</v>
      </c>
      <c r="I8" s="36"/>
    </row>
    <row r="9" ht="32" customHeight="true" spans="2:9">
      <c r="B9" s="7"/>
      <c r="C9" s="8"/>
      <c r="D9" s="9"/>
      <c r="E9" s="8" t="s">
        <v>22</v>
      </c>
      <c r="F9" s="28">
        <v>67.5</v>
      </c>
      <c r="G9" s="29">
        <v>79.58</v>
      </c>
      <c r="H9" s="30">
        <f>F9*0.4+G9*0.6</f>
        <v>74.748</v>
      </c>
      <c r="I9" s="36"/>
    </row>
    <row r="10" ht="32" customHeight="true" spans="2:9">
      <c r="B10" s="7"/>
      <c r="C10" s="8"/>
      <c r="D10" s="9"/>
      <c r="E10" s="8" t="s">
        <v>23</v>
      </c>
      <c r="F10" s="28">
        <v>66</v>
      </c>
      <c r="G10" s="29">
        <v>76.42</v>
      </c>
      <c r="H10" s="30">
        <f>F10*0.4+G10*0.6</f>
        <v>72.252</v>
      </c>
      <c r="I10" s="36"/>
    </row>
    <row r="11" ht="32" customHeight="true" spans="2:9">
      <c r="B11" s="7"/>
      <c r="C11" s="8"/>
      <c r="D11" s="9"/>
      <c r="E11" s="8" t="s">
        <v>24</v>
      </c>
      <c r="F11" s="28">
        <v>65.5</v>
      </c>
      <c r="G11" s="32" t="s">
        <v>16</v>
      </c>
      <c r="H11" s="30" t="s">
        <v>16</v>
      </c>
      <c r="I11" s="36"/>
    </row>
    <row r="12" ht="32" customHeight="true" spans="2:9">
      <c r="B12" s="7"/>
      <c r="C12" s="8"/>
      <c r="D12" s="9"/>
      <c r="E12" s="8" t="s">
        <v>25</v>
      </c>
      <c r="F12" s="28">
        <v>64</v>
      </c>
      <c r="G12" s="32" t="s">
        <v>16</v>
      </c>
      <c r="H12" s="30" t="s">
        <v>16</v>
      </c>
      <c r="I12" s="37"/>
    </row>
    <row r="13" ht="32" customHeight="true" spans="2:9">
      <c r="B13" s="7" t="s">
        <v>26</v>
      </c>
      <c r="C13" s="10" t="s">
        <v>27</v>
      </c>
      <c r="D13" s="11">
        <v>1</v>
      </c>
      <c r="E13" s="8" t="s">
        <v>28</v>
      </c>
      <c r="F13" s="28">
        <v>78</v>
      </c>
      <c r="G13" s="29">
        <v>76.7</v>
      </c>
      <c r="H13" s="30">
        <f>F13*0.4+G13*0.6</f>
        <v>77.22</v>
      </c>
      <c r="I13" s="35" t="s">
        <v>28</v>
      </c>
    </row>
    <row r="14" ht="32" customHeight="true" spans="2:9">
      <c r="B14" s="7"/>
      <c r="C14" s="10"/>
      <c r="D14" s="11"/>
      <c r="E14" s="8" t="s">
        <v>29</v>
      </c>
      <c r="F14" s="28">
        <v>65.5</v>
      </c>
      <c r="G14" s="29">
        <v>74.02</v>
      </c>
      <c r="H14" s="30">
        <f>F14*0.4+G14*0.6</f>
        <v>70.612</v>
      </c>
      <c r="I14" s="38"/>
    </row>
    <row r="15" ht="32" customHeight="true" spans="2:9">
      <c r="B15" s="7"/>
      <c r="C15" s="10"/>
      <c r="D15" s="11"/>
      <c r="E15" s="8" t="s">
        <v>30</v>
      </c>
      <c r="F15" s="28">
        <v>63.5</v>
      </c>
      <c r="G15" s="31">
        <v>78.3</v>
      </c>
      <c r="H15" s="30">
        <f>F15*0.4+G15*0.6</f>
        <v>72.38</v>
      </c>
      <c r="I15" s="39"/>
    </row>
    <row r="16" ht="32" hidden="true" customHeight="true" spans="2:9">
      <c r="B16" s="7"/>
      <c r="C16" s="12" t="s">
        <v>31</v>
      </c>
      <c r="D16" s="13">
        <v>1</v>
      </c>
      <c r="E16" s="8" t="s">
        <v>32</v>
      </c>
      <c r="F16" s="28">
        <v>68</v>
      </c>
      <c r="G16" s="32" t="s">
        <v>16</v>
      </c>
      <c r="H16" s="30" t="s">
        <v>16</v>
      </c>
      <c r="I16" s="38" t="s">
        <v>33</v>
      </c>
    </row>
    <row r="17" ht="32" customHeight="true" spans="2:9">
      <c r="B17" s="7"/>
      <c r="C17" s="14"/>
      <c r="D17" s="15"/>
      <c r="E17" s="8" t="s">
        <v>33</v>
      </c>
      <c r="F17" s="28">
        <v>66.5</v>
      </c>
      <c r="G17" s="31">
        <v>78.3</v>
      </c>
      <c r="H17" s="30">
        <f t="shared" ref="H17:H37" si="0">F17*0.4+G17*0.6</f>
        <v>73.58</v>
      </c>
      <c r="I17" s="38"/>
    </row>
    <row r="18" ht="32" customHeight="true" spans="2:9">
      <c r="B18" s="7"/>
      <c r="C18" s="14"/>
      <c r="D18" s="15"/>
      <c r="E18" s="8" t="s">
        <v>34</v>
      </c>
      <c r="F18" s="28">
        <v>64</v>
      </c>
      <c r="G18" s="31">
        <v>76.94</v>
      </c>
      <c r="H18" s="30">
        <f t="shared" si="0"/>
        <v>71.764</v>
      </c>
      <c r="I18" s="38"/>
    </row>
    <row r="19" ht="32" customHeight="true" spans="2:9">
      <c r="B19" s="7"/>
      <c r="C19" s="16"/>
      <c r="D19" s="17"/>
      <c r="E19" s="8" t="s">
        <v>35</v>
      </c>
      <c r="F19" s="28">
        <v>64</v>
      </c>
      <c r="G19" s="31">
        <v>78.02</v>
      </c>
      <c r="H19" s="30">
        <f t="shared" si="0"/>
        <v>72.412</v>
      </c>
      <c r="I19" s="39"/>
    </row>
    <row r="20" ht="32" customHeight="true" spans="2:9">
      <c r="B20" s="7"/>
      <c r="C20" s="10" t="s">
        <v>36</v>
      </c>
      <c r="D20" s="18">
        <v>1</v>
      </c>
      <c r="E20" s="8" t="s">
        <v>37</v>
      </c>
      <c r="F20" s="28">
        <v>72</v>
      </c>
      <c r="G20" s="31">
        <v>79.44</v>
      </c>
      <c r="H20" s="30">
        <f t="shared" si="0"/>
        <v>76.464</v>
      </c>
      <c r="I20" s="35" t="s">
        <v>37</v>
      </c>
    </row>
    <row r="21" ht="32" customHeight="true" spans="2:9">
      <c r="B21" s="7"/>
      <c r="C21" s="10"/>
      <c r="D21" s="18"/>
      <c r="E21" s="8" t="s">
        <v>38</v>
      </c>
      <c r="F21" s="28">
        <v>69</v>
      </c>
      <c r="G21" s="31">
        <v>77.4</v>
      </c>
      <c r="H21" s="30">
        <f t="shared" si="0"/>
        <v>74.04</v>
      </c>
      <c r="I21" s="38"/>
    </row>
    <row r="22" ht="32" customHeight="true" spans="2:9">
      <c r="B22" s="7"/>
      <c r="C22" s="10"/>
      <c r="D22" s="18"/>
      <c r="E22" s="8" t="s">
        <v>39</v>
      </c>
      <c r="F22" s="28">
        <v>68.5</v>
      </c>
      <c r="G22" s="31">
        <v>77.24</v>
      </c>
      <c r="H22" s="30">
        <f t="shared" si="0"/>
        <v>73.744</v>
      </c>
      <c r="I22" s="39"/>
    </row>
    <row r="23" ht="32" customHeight="true" spans="2:9">
      <c r="B23" s="7" t="s">
        <v>40</v>
      </c>
      <c r="C23" s="8" t="s">
        <v>41</v>
      </c>
      <c r="D23" s="18">
        <v>1</v>
      </c>
      <c r="E23" s="8" t="s">
        <v>42</v>
      </c>
      <c r="F23" s="28">
        <v>81.5</v>
      </c>
      <c r="G23" s="31">
        <v>80.68</v>
      </c>
      <c r="H23" s="30">
        <f t="shared" si="0"/>
        <v>81.008</v>
      </c>
      <c r="I23" s="35" t="s">
        <v>42</v>
      </c>
    </row>
    <row r="24" ht="32" customHeight="true" spans="2:9">
      <c r="B24" s="7"/>
      <c r="C24" s="8"/>
      <c r="D24" s="18"/>
      <c r="E24" s="8" t="s">
        <v>43</v>
      </c>
      <c r="F24" s="28">
        <v>72</v>
      </c>
      <c r="G24" s="31">
        <v>74.84</v>
      </c>
      <c r="H24" s="30">
        <f t="shared" si="0"/>
        <v>73.704</v>
      </c>
      <c r="I24" s="38"/>
    </row>
    <row r="25" ht="32" customHeight="true" spans="2:9">
      <c r="B25" s="7"/>
      <c r="C25" s="8"/>
      <c r="D25" s="18"/>
      <c r="E25" s="8" t="s">
        <v>44</v>
      </c>
      <c r="F25" s="28">
        <v>70.5</v>
      </c>
      <c r="G25" s="31">
        <v>76.44</v>
      </c>
      <c r="H25" s="30">
        <f t="shared" si="0"/>
        <v>74.064</v>
      </c>
      <c r="I25" s="39"/>
    </row>
    <row r="26" ht="32" customHeight="true" spans="2:9">
      <c r="B26" s="7"/>
      <c r="C26" s="8" t="s">
        <v>45</v>
      </c>
      <c r="D26" s="18">
        <v>1</v>
      </c>
      <c r="E26" s="8" t="s">
        <v>46</v>
      </c>
      <c r="F26" s="28">
        <v>72</v>
      </c>
      <c r="G26" s="31">
        <v>76.08</v>
      </c>
      <c r="H26" s="30">
        <f t="shared" si="0"/>
        <v>74.448</v>
      </c>
      <c r="I26" s="40" t="s">
        <v>46</v>
      </c>
    </row>
    <row r="27" ht="32" customHeight="true" spans="2:9">
      <c r="B27" s="7"/>
      <c r="C27" s="8"/>
      <c r="D27" s="18"/>
      <c r="E27" s="8" t="s">
        <v>47</v>
      </c>
      <c r="F27" s="8">
        <v>71.5</v>
      </c>
      <c r="G27" s="31">
        <v>76.02</v>
      </c>
      <c r="H27" s="30">
        <f t="shared" si="0"/>
        <v>74.212</v>
      </c>
      <c r="I27" s="41"/>
    </row>
    <row r="28" ht="32" hidden="true" customHeight="true" spans="2:9">
      <c r="B28" s="7"/>
      <c r="C28" s="8"/>
      <c r="D28" s="18"/>
      <c r="E28" s="8" t="s">
        <v>48</v>
      </c>
      <c r="F28" s="8">
        <v>62.5</v>
      </c>
      <c r="G28" s="31" t="s">
        <v>16</v>
      </c>
      <c r="H28" s="30" t="s">
        <v>16</v>
      </c>
      <c r="I28" s="41"/>
    </row>
    <row r="29" ht="32" customHeight="true" spans="2:9">
      <c r="B29" s="7"/>
      <c r="C29" s="8"/>
      <c r="D29" s="18"/>
      <c r="E29" s="8" t="s">
        <v>49</v>
      </c>
      <c r="F29" s="8">
        <v>60.5</v>
      </c>
      <c r="G29" s="31">
        <v>73.78</v>
      </c>
      <c r="H29" s="30">
        <f t="shared" si="0"/>
        <v>68.468</v>
      </c>
      <c r="I29" s="42"/>
    </row>
    <row r="30" ht="32" customHeight="true" spans="2:9">
      <c r="B30" s="7"/>
      <c r="C30" s="8" t="s">
        <v>50</v>
      </c>
      <c r="D30" s="18">
        <v>1</v>
      </c>
      <c r="E30" s="8" t="s">
        <v>51</v>
      </c>
      <c r="F30" s="8">
        <v>73.5</v>
      </c>
      <c r="G30" s="31">
        <v>80.26</v>
      </c>
      <c r="H30" s="30">
        <f t="shared" si="0"/>
        <v>77.556</v>
      </c>
      <c r="I30" s="40" t="s">
        <v>51</v>
      </c>
    </row>
    <row r="31" ht="32" customHeight="true" spans="2:9">
      <c r="B31" s="7"/>
      <c r="C31" s="8"/>
      <c r="D31" s="18"/>
      <c r="E31" s="8" t="s">
        <v>52</v>
      </c>
      <c r="F31" s="8">
        <v>72.5</v>
      </c>
      <c r="G31" s="31">
        <v>80.2</v>
      </c>
      <c r="H31" s="30">
        <f t="shared" si="0"/>
        <v>77.12</v>
      </c>
      <c r="I31" s="41"/>
    </row>
    <row r="32" ht="32" customHeight="true" spans="2:9">
      <c r="B32" s="7"/>
      <c r="C32" s="8"/>
      <c r="D32" s="18"/>
      <c r="E32" s="8" t="s">
        <v>53</v>
      </c>
      <c r="F32" s="8">
        <v>69.5</v>
      </c>
      <c r="G32" s="31">
        <v>82.32</v>
      </c>
      <c r="H32" s="30">
        <f t="shared" si="0"/>
        <v>77.192</v>
      </c>
      <c r="I32" s="41"/>
    </row>
    <row r="33" ht="32" customHeight="true" spans="2:9">
      <c r="B33" s="7"/>
      <c r="C33" s="8"/>
      <c r="D33" s="18"/>
      <c r="E33" s="8" t="s">
        <v>54</v>
      </c>
      <c r="F33" s="28">
        <v>69.5</v>
      </c>
      <c r="G33" s="31">
        <v>79.12</v>
      </c>
      <c r="H33" s="30">
        <f t="shared" si="0"/>
        <v>75.272</v>
      </c>
      <c r="I33" s="42"/>
    </row>
    <row r="34" ht="32" customHeight="true" spans="2:9">
      <c r="B34" s="7"/>
      <c r="C34" s="8" t="s">
        <v>55</v>
      </c>
      <c r="D34" s="18">
        <v>1</v>
      </c>
      <c r="E34" s="8" t="s">
        <v>56</v>
      </c>
      <c r="F34" s="28">
        <v>67.5</v>
      </c>
      <c r="G34" s="31">
        <v>76.38</v>
      </c>
      <c r="H34" s="30">
        <f t="shared" si="0"/>
        <v>72.828</v>
      </c>
      <c r="I34" s="40" t="s">
        <v>57</v>
      </c>
    </row>
    <row r="35" ht="32" customHeight="true" spans="2:9">
      <c r="B35" s="7"/>
      <c r="C35" s="8"/>
      <c r="D35" s="18"/>
      <c r="E35" s="8" t="s">
        <v>57</v>
      </c>
      <c r="F35" s="28">
        <v>65.5</v>
      </c>
      <c r="G35" s="31">
        <v>80.68</v>
      </c>
      <c r="H35" s="30">
        <f t="shared" si="0"/>
        <v>74.608</v>
      </c>
      <c r="I35" s="41"/>
    </row>
    <row r="36" ht="32" customHeight="true" spans="2:9">
      <c r="B36" s="7"/>
      <c r="C36" s="8"/>
      <c r="D36" s="18"/>
      <c r="E36" s="8" t="s">
        <v>58</v>
      </c>
      <c r="F36" s="28">
        <v>61</v>
      </c>
      <c r="G36" s="31">
        <v>76.72</v>
      </c>
      <c r="H36" s="30">
        <f t="shared" si="0"/>
        <v>70.432</v>
      </c>
      <c r="I36" s="42"/>
    </row>
    <row r="37" ht="32" customHeight="true" spans="2:9">
      <c r="B37" s="7" t="s">
        <v>59</v>
      </c>
      <c r="C37" s="8" t="s">
        <v>60</v>
      </c>
      <c r="D37" s="18">
        <v>1</v>
      </c>
      <c r="E37" s="8" t="s">
        <v>61</v>
      </c>
      <c r="F37" s="28">
        <v>68.5</v>
      </c>
      <c r="G37" s="31">
        <v>76.58</v>
      </c>
      <c r="H37" s="30">
        <f t="shared" si="0"/>
        <v>73.348</v>
      </c>
      <c r="I37" s="40" t="s">
        <v>62</v>
      </c>
    </row>
    <row r="38" ht="32" customHeight="true" spans="2:9">
      <c r="B38" s="7"/>
      <c r="C38" s="8"/>
      <c r="D38" s="18"/>
      <c r="E38" s="8" t="s">
        <v>62</v>
      </c>
      <c r="F38" s="28">
        <v>65.5</v>
      </c>
      <c r="G38" s="31">
        <v>79.16</v>
      </c>
      <c r="H38" s="30">
        <f t="shared" ref="H38:H54" si="1">F38*0.4+G38*0.6</f>
        <v>73.696</v>
      </c>
      <c r="I38" s="41"/>
    </row>
    <row r="39" ht="32" customHeight="true" spans="2:9">
      <c r="B39" s="7"/>
      <c r="C39" s="8"/>
      <c r="D39" s="18"/>
      <c r="E39" s="8" t="s">
        <v>63</v>
      </c>
      <c r="F39" s="28">
        <v>63.5</v>
      </c>
      <c r="G39" s="32" t="s">
        <v>16</v>
      </c>
      <c r="H39" s="30" t="s">
        <v>16</v>
      </c>
      <c r="I39" s="42"/>
    </row>
    <row r="40" ht="32" customHeight="true" spans="2:9">
      <c r="B40" s="7"/>
      <c r="C40" s="8" t="s">
        <v>64</v>
      </c>
      <c r="D40" s="18">
        <v>1</v>
      </c>
      <c r="E40" s="8" t="s">
        <v>65</v>
      </c>
      <c r="F40" s="28">
        <v>69</v>
      </c>
      <c r="G40" s="31">
        <v>83.48</v>
      </c>
      <c r="H40" s="31">
        <f t="shared" si="1"/>
        <v>77.688</v>
      </c>
      <c r="I40" s="40" t="s">
        <v>65</v>
      </c>
    </row>
    <row r="41" ht="32" customHeight="true" spans="2:9">
      <c r="B41" s="7"/>
      <c r="C41" s="8"/>
      <c r="D41" s="18"/>
      <c r="E41" s="8" t="s">
        <v>66</v>
      </c>
      <c r="F41" s="28">
        <v>66</v>
      </c>
      <c r="G41" s="31">
        <v>74.12</v>
      </c>
      <c r="H41" s="30">
        <f t="shared" si="1"/>
        <v>70.872</v>
      </c>
      <c r="I41" s="41"/>
    </row>
    <row r="42" ht="32" customHeight="true" spans="2:13">
      <c r="B42" s="7"/>
      <c r="C42" s="8"/>
      <c r="D42" s="18"/>
      <c r="E42" s="8" t="s">
        <v>67</v>
      </c>
      <c r="F42" s="28">
        <v>66</v>
      </c>
      <c r="G42" s="31">
        <v>77.56</v>
      </c>
      <c r="H42" s="30">
        <f t="shared" si="1"/>
        <v>72.936</v>
      </c>
      <c r="I42" s="42"/>
      <c r="M42">
        <f>+++++++++++++++++++++++++++++++60:60</f>
        <v>0</v>
      </c>
    </row>
    <row r="43" ht="32" customHeight="true" spans="2:9">
      <c r="B43" s="7"/>
      <c r="C43" s="19" t="s">
        <v>68</v>
      </c>
      <c r="D43" s="20">
        <v>3</v>
      </c>
      <c r="E43" s="8" t="s">
        <v>69</v>
      </c>
      <c r="F43" s="28">
        <v>73.5</v>
      </c>
      <c r="G43" s="31">
        <v>78.04</v>
      </c>
      <c r="H43" s="30">
        <f t="shared" si="1"/>
        <v>76.224</v>
      </c>
      <c r="I43" s="43" t="s">
        <v>70</v>
      </c>
    </row>
    <row r="44" ht="32" customHeight="true" spans="2:9">
      <c r="B44" s="7"/>
      <c r="C44" s="21"/>
      <c r="D44" s="22"/>
      <c r="E44" s="8" t="s">
        <v>71</v>
      </c>
      <c r="F44" s="28">
        <v>73.5</v>
      </c>
      <c r="G44" s="31">
        <v>77.1</v>
      </c>
      <c r="H44" s="30">
        <f t="shared" si="1"/>
        <v>75.66</v>
      </c>
      <c r="I44" s="44"/>
    </row>
    <row r="45" ht="32" hidden="true" customHeight="true" spans="2:9">
      <c r="B45" s="7"/>
      <c r="C45" s="21"/>
      <c r="D45" s="22"/>
      <c r="E45" s="8" t="s">
        <v>72</v>
      </c>
      <c r="F45" s="28">
        <v>72.5</v>
      </c>
      <c r="G45" s="32" t="s">
        <v>16</v>
      </c>
      <c r="H45" s="30" t="s">
        <v>16</v>
      </c>
      <c r="I45" s="44"/>
    </row>
    <row r="46" ht="32" customHeight="true" spans="2:9">
      <c r="B46" s="7"/>
      <c r="C46" s="21"/>
      <c r="D46" s="22"/>
      <c r="E46" s="8" t="s">
        <v>73</v>
      </c>
      <c r="F46" s="28">
        <v>71.5</v>
      </c>
      <c r="G46" s="31">
        <v>78.42</v>
      </c>
      <c r="H46" s="30">
        <f t="shared" si="1"/>
        <v>75.652</v>
      </c>
      <c r="I46" s="44"/>
    </row>
    <row r="47" ht="32" customHeight="true" spans="2:9">
      <c r="B47" s="7"/>
      <c r="C47" s="21"/>
      <c r="D47" s="22"/>
      <c r="E47" s="8" t="s">
        <v>74</v>
      </c>
      <c r="F47" s="28">
        <v>70</v>
      </c>
      <c r="G47" s="31">
        <v>78.74</v>
      </c>
      <c r="H47" s="30">
        <f t="shared" si="1"/>
        <v>75.244</v>
      </c>
      <c r="I47" s="44"/>
    </row>
    <row r="48" ht="32" customHeight="true" spans="2:9">
      <c r="B48" s="7"/>
      <c r="C48" s="21"/>
      <c r="D48" s="22"/>
      <c r="E48" s="8" t="s">
        <v>75</v>
      </c>
      <c r="F48" s="28">
        <v>70</v>
      </c>
      <c r="G48" s="31">
        <v>78.44</v>
      </c>
      <c r="H48" s="30">
        <f t="shared" si="1"/>
        <v>75.064</v>
      </c>
      <c r="I48" s="44"/>
    </row>
    <row r="49" ht="32" hidden="true" customHeight="true" spans="2:9">
      <c r="B49" s="7"/>
      <c r="C49" s="21"/>
      <c r="D49" s="22"/>
      <c r="E49" s="8" t="s">
        <v>76</v>
      </c>
      <c r="F49" s="28">
        <v>69.5</v>
      </c>
      <c r="G49" s="32" t="s">
        <v>16</v>
      </c>
      <c r="H49" s="30" t="s">
        <v>16</v>
      </c>
      <c r="I49" s="44"/>
    </row>
    <row r="50" ht="32" customHeight="true" spans="2:9">
      <c r="B50" s="7"/>
      <c r="C50" s="21"/>
      <c r="D50" s="22"/>
      <c r="E50" s="8" t="s">
        <v>77</v>
      </c>
      <c r="F50" s="28">
        <v>69</v>
      </c>
      <c r="G50" s="31">
        <v>77.6</v>
      </c>
      <c r="H50" s="30">
        <f t="shared" si="1"/>
        <v>74.16</v>
      </c>
      <c r="I50" s="44"/>
    </row>
    <row r="51" ht="32" customHeight="true" spans="2:9">
      <c r="B51" s="7"/>
      <c r="C51" s="21"/>
      <c r="D51" s="22"/>
      <c r="E51" s="8" t="s">
        <v>78</v>
      </c>
      <c r="F51" s="28">
        <v>68.5</v>
      </c>
      <c r="G51" s="31">
        <v>76.64</v>
      </c>
      <c r="H51" s="30">
        <f t="shared" si="1"/>
        <v>73.384</v>
      </c>
      <c r="I51" s="44"/>
    </row>
    <row r="52" ht="32" customHeight="true" spans="2:9">
      <c r="B52" s="7"/>
      <c r="C52" s="21"/>
      <c r="D52" s="22"/>
      <c r="E52" s="8" t="s">
        <v>79</v>
      </c>
      <c r="F52" s="28">
        <v>68.5</v>
      </c>
      <c r="G52" s="31">
        <v>77.36</v>
      </c>
      <c r="H52" s="30">
        <f t="shared" si="1"/>
        <v>73.816</v>
      </c>
      <c r="I52" s="44"/>
    </row>
    <row r="53" ht="32" customHeight="true" spans="2:9">
      <c r="B53" s="7"/>
      <c r="C53" s="23"/>
      <c r="D53" s="24"/>
      <c r="E53" s="8" t="s">
        <v>80</v>
      </c>
      <c r="F53" s="28">
        <v>68</v>
      </c>
      <c r="G53" s="31">
        <v>75.3</v>
      </c>
      <c r="H53" s="30">
        <f t="shared" si="1"/>
        <v>72.38</v>
      </c>
      <c r="I53" s="44"/>
    </row>
    <row r="54" ht="32" customHeight="true" spans="2:9">
      <c r="B54" s="7"/>
      <c r="C54" s="8" t="s">
        <v>81</v>
      </c>
      <c r="D54" s="18">
        <v>1</v>
      </c>
      <c r="E54" s="8" t="s">
        <v>82</v>
      </c>
      <c r="F54" s="28">
        <v>66.5</v>
      </c>
      <c r="G54" s="31">
        <v>77.96</v>
      </c>
      <c r="H54" s="30">
        <f t="shared" si="1"/>
        <v>73.376</v>
      </c>
      <c r="I54" s="40" t="s">
        <v>82</v>
      </c>
    </row>
    <row r="55" ht="32" customHeight="true" spans="2:9">
      <c r="B55" s="25"/>
      <c r="C55" s="26"/>
      <c r="D55" s="27"/>
      <c r="E55" s="26" t="s">
        <v>83</v>
      </c>
      <c r="F55" s="33">
        <v>63</v>
      </c>
      <c r="G55" s="32" t="s">
        <v>16</v>
      </c>
      <c r="H55" s="30" t="s">
        <v>16</v>
      </c>
      <c r="I55" s="45"/>
    </row>
  </sheetData>
  <mergeCells count="45">
    <mergeCell ref="B1:I1"/>
    <mergeCell ref="B3:B6"/>
    <mergeCell ref="B7:B12"/>
    <mergeCell ref="B13:B22"/>
    <mergeCell ref="B23:B36"/>
    <mergeCell ref="B37:B55"/>
    <mergeCell ref="C3:C6"/>
    <mergeCell ref="C7:C12"/>
    <mergeCell ref="C13:C15"/>
    <mergeCell ref="C16:C19"/>
    <mergeCell ref="C20:C22"/>
    <mergeCell ref="C23:C25"/>
    <mergeCell ref="C26:C29"/>
    <mergeCell ref="C30:C33"/>
    <mergeCell ref="C34:C36"/>
    <mergeCell ref="C37:C39"/>
    <mergeCell ref="C40:C42"/>
    <mergeCell ref="C43:C53"/>
    <mergeCell ref="C54:C55"/>
    <mergeCell ref="D3:D6"/>
    <mergeCell ref="D7:D12"/>
    <mergeCell ref="D13:D15"/>
    <mergeCell ref="D16:D19"/>
    <mergeCell ref="D20:D22"/>
    <mergeCell ref="D23:D25"/>
    <mergeCell ref="D26:D29"/>
    <mergeCell ref="D30:D33"/>
    <mergeCell ref="D34:D36"/>
    <mergeCell ref="D37:D39"/>
    <mergeCell ref="D40:D42"/>
    <mergeCell ref="D43:D53"/>
    <mergeCell ref="D54:D55"/>
    <mergeCell ref="I3:I6"/>
    <mergeCell ref="I7:I12"/>
    <mergeCell ref="I13:I15"/>
    <mergeCell ref="I16:I19"/>
    <mergeCell ref="I20:I22"/>
    <mergeCell ref="I23:I25"/>
    <mergeCell ref="I26:I29"/>
    <mergeCell ref="I30:I33"/>
    <mergeCell ref="I34:I36"/>
    <mergeCell ref="I37:I39"/>
    <mergeCell ref="I40:I42"/>
    <mergeCell ref="I43:I53"/>
    <mergeCell ref="I54:I55"/>
  </mergeCells>
  <pageMargins left="0.7" right="0.7" top="0.75" bottom="0.75" header="0.3" footer="0.3"/>
  <pageSetup paperSize="9" scale="45" fitToHeight="0" orientation="portrait"/>
  <headerFooter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THINKCENTRE</dc:creator>
  <cp:lastModifiedBy>tongfang</cp:lastModifiedBy>
  <dcterms:created xsi:type="dcterms:W3CDTF">2020-12-29T18:30:00Z</dcterms:created>
  <dcterms:modified xsi:type="dcterms:W3CDTF">2022-11-07T10:29:04Z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68F2925F73DA461BB0246322FE023149</vt:lpwstr>
  </property>
</Properties>
</file>