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</sheets>
  <definedNames>
    <definedName name="_xlnm.Print_Area" localSheetId="0">Sheet1!$A$1:$G$39</definedName>
  </definedNames>
  <calcPr calcId="144525"/>
</workbook>
</file>

<file path=xl/sharedStrings.xml><?xml version="1.0" encoding="utf-8"?>
<sst xmlns="http://schemas.openxmlformats.org/spreadsheetml/2006/main" count="81" uniqueCount="64">
  <si>
    <t>胶州市乡村公益性岗位聘用计划表（2022.11.7）</t>
  </si>
  <si>
    <t>序号</t>
  </si>
  <si>
    <t>镇街</t>
  </si>
  <si>
    <t>岗位名称</t>
  </si>
  <si>
    <t>数量</t>
  </si>
  <si>
    <t>报名地址</t>
  </si>
  <si>
    <t>咨询电话</t>
  </si>
  <si>
    <t>备注</t>
  </si>
  <si>
    <t>阜安（90）</t>
  </si>
  <si>
    <t>人居环境整治协理员</t>
  </si>
  <si>
    <r>
      <rPr>
        <sz val="14"/>
        <color theme="1"/>
        <rFont val="宋体"/>
        <charset val="134"/>
      </rPr>
      <t>胶州市兰州东路</t>
    </r>
    <r>
      <rPr>
        <sz val="14"/>
        <color rgb="FF000000"/>
        <rFont val="Times New Roman"/>
        <charset val="134"/>
      </rPr>
      <t>111</t>
    </r>
    <r>
      <rPr>
        <sz val="14"/>
        <color rgb="FF000000"/>
        <rFont val="宋体"/>
        <charset val="134"/>
      </rPr>
      <t>号阜安街道办事处东楼一楼便民服务中心</t>
    </r>
  </si>
  <si>
    <t>中云（94）</t>
  </si>
  <si>
    <t>胶州市西宋路69号的盈创·板桥华府小区1号综合楼</t>
  </si>
  <si>
    <t>三里河（80）</t>
  </si>
  <si>
    <t>护林员</t>
  </si>
  <si>
    <r>
      <rPr>
        <sz val="14"/>
        <color theme="1"/>
        <rFont val="宋体"/>
        <charset val="134"/>
      </rPr>
      <t>胶州市扬州西路</t>
    </r>
    <r>
      <rPr>
        <sz val="14"/>
        <color theme="1"/>
        <rFont val="Times New Roman"/>
        <charset val="134"/>
      </rPr>
      <t>31</t>
    </r>
    <r>
      <rPr>
        <sz val="14"/>
        <color theme="1"/>
        <rFont val="宋体"/>
        <charset val="134"/>
      </rPr>
      <t>号三里河街道办事处便民服务大厅</t>
    </r>
  </si>
  <si>
    <t>农村供水水管员</t>
  </si>
  <si>
    <t>卫生防疫专管员</t>
  </si>
  <si>
    <t>综治网格员（治安联防岗）</t>
  </si>
  <si>
    <t>综合服务岗（养老护理）</t>
  </si>
  <si>
    <t>胶北（130）</t>
  </si>
  <si>
    <r>
      <rPr>
        <sz val="14"/>
        <color theme="1"/>
        <rFont val="宋体"/>
        <charset val="134"/>
      </rPr>
      <t>胶北街道办事处便民服务大厅</t>
    </r>
  </si>
  <si>
    <t>胶东（150）</t>
  </si>
  <si>
    <r>
      <rPr>
        <sz val="14"/>
        <color rgb="FF000000"/>
        <rFont val="宋体"/>
        <charset val="134"/>
      </rPr>
      <t>胶东便民服务大厅</t>
    </r>
  </si>
  <si>
    <t>九龙（140）</t>
  </si>
  <si>
    <r>
      <rPr>
        <sz val="14"/>
        <color theme="1"/>
        <rFont val="宋体"/>
        <charset val="134"/>
      </rPr>
      <t>胶州市营房村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号便民服务中心</t>
    </r>
  </si>
  <si>
    <t>镇街事务辅助岗（违建巡查员）</t>
  </si>
  <si>
    <t>镇街事务辅助岗（环保协理员）</t>
  </si>
  <si>
    <t>胶莱（150）</t>
  </si>
  <si>
    <t>社区综合服务岗</t>
  </si>
  <si>
    <r>
      <rPr>
        <sz val="14"/>
        <color theme="1"/>
        <rFont val="宋体"/>
        <charset val="134"/>
      </rPr>
      <t>胶莱办事处便民服务大厅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号窗口</t>
    </r>
  </si>
  <si>
    <t>公益性岗位服务岗</t>
  </si>
  <si>
    <t>人居环境整治协理员（垃圾分类指导）</t>
  </si>
  <si>
    <t>镇街事务辅助岗（社工站协理员）</t>
  </si>
  <si>
    <t>镇街事务辅助岗（道路巡查员）</t>
  </si>
  <si>
    <t>胶西（130）</t>
  </si>
  <si>
    <t>新时代文明实践专管员</t>
  </si>
  <si>
    <r>
      <rPr>
        <sz val="14"/>
        <color theme="1"/>
        <rFont val="宋体"/>
        <charset val="134"/>
      </rPr>
      <t>胶西办事处西祝村</t>
    </r>
    <r>
      <rPr>
        <sz val="14"/>
        <color theme="1"/>
        <rFont val="Times New Roman"/>
        <charset val="134"/>
      </rPr>
      <t>168</t>
    </r>
    <r>
      <rPr>
        <sz val="14"/>
        <color theme="1"/>
        <rFont val="宋体"/>
        <charset val="134"/>
      </rPr>
      <t>号</t>
    </r>
  </si>
  <si>
    <t>李哥庄（130）</t>
  </si>
  <si>
    <r>
      <rPr>
        <sz val="14"/>
        <color theme="1"/>
        <rFont val="宋体"/>
        <charset val="134"/>
      </rPr>
      <t>李哥庄镇小城市公共服务中心</t>
    </r>
  </si>
  <si>
    <t>改厕巡视员</t>
  </si>
  <si>
    <t>镇街事务辅助岗（物业协管员）</t>
  </si>
  <si>
    <t>镇街事务辅助岗（居委会协管员）</t>
  </si>
  <si>
    <t>综治网格员</t>
  </si>
  <si>
    <t>里岔（108）</t>
  </si>
  <si>
    <r>
      <rPr>
        <sz val="14"/>
        <color rgb="FF000000"/>
        <rFont val="宋体"/>
        <charset val="134"/>
      </rPr>
      <t>里岔镇牧城大道</t>
    </r>
    <r>
      <rPr>
        <sz val="14"/>
        <color rgb="FF000000"/>
        <rFont val="Times New Roman"/>
        <charset val="134"/>
      </rPr>
      <t>3</t>
    </r>
    <r>
      <rPr>
        <sz val="14"/>
        <color rgb="FF000000"/>
        <rFont val="宋体"/>
        <charset val="134"/>
      </rPr>
      <t>号</t>
    </r>
  </si>
  <si>
    <t>铺集（110）</t>
  </si>
  <si>
    <r>
      <rPr>
        <sz val="14"/>
        <color theme="1"/>
        <rFont val="宋体"/>
        <charset val="134"/>
      </rPr>
      <t>胶州市</t>
    </r>
    <r>
      <rPr>
        <sz val="14"/>
        <color theme="1"/>
        <rFont val="Times New Roman"/>
        <charset val="134"/>
      </rPr>
      <t>S217</t>
    </r>
    <r>
      <rPr>
        <sz val="14"/>
        <color theme="1"/>
        <rFont val="宋体"/>
        <charset val="134"/>
      </rPr>
      <t>香溪贤庭西侧约</t>
    </r>
    <r>
      <rPr>
        <sz val="14"/>
        <color theme="1"/>
        <rFont val="Times New Roman"/>
        <charset val="134"/>
      </rPr>
      <t>150</t>
    </r>
    <r>
      <rPr>
        <sz val="14"/>
        <color theme="1"/>
        <rFont val="宋体"/>
        <charset val="134"/>
      </rPr>
      <t>米路南便民服务中心一楼</t>
    </r>
  </si>
  <si>
    <t>路长</t>
  </si>
  <si>
    <t>洋河（150）</t>
  </si>
  <si>
    <r>
      <rPr>
        <sz val="14"/>
        <color rgb="FF000000"/>
        <rFont val="宋体"/>
        <charset val="134"/>
      </rPr>
      <t>胶州市洋河镇便民服务中心</t>
    </r>
  </si>
  <si>
    <t>——</t>
  </si>
  <si>
    <t>阜安</t>
  </si>
  <si>
    <t>中云</t>
  </si>
  <si>
    <t>三里河</t>
  </si>
  <si>
    <t>胶北</t>
  </si>
  <si>
    <t>胶东</t>
  </si>
  <si>
    <t>九龙</t>
  </si>
  <si>
    <t>胶莱</t>
  </si>
  <si>
    <t>胶西</t>
  </si>
  <si>
    <t>李哥庄</t>
  </si>
  <si>
    <t>里岔</t>
  </si>
  <si>
    <t>铺集</t>
  </si>
  <si>
    <t>洋河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</si>
</sst>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1"/>
      <color theme="1"/>
      <name val="Times New Roman"/>
      <charset val="134"/>
    </font>
    <font>
      <sz val="16"/>
      <name val="Times New Roman"/>
      <charset val="0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6"/>
      <color theme="1"/>
      <name val="黑体"/>
      <charset val="134"/>
    </font>
    <font>
      <sz val="14"/>
      <color theme="1"/>
      <name val="Times New Roman"/>
      <charset val="134"/>
    </font>
    <font>
      <sz val="14"/>
      <color rgb="FF000000"/>
      <name val="宋体"/>
      <charset val="134"/>
    </font>
    <font>
      <sz val="14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tabSelected="1" view="pageBreakPreview" zoomScaleNormal="100" workbookViewId="0">
      <pane ySplit="2" topLeftCell="A4" activePane="bottomLeft" state="frozen"/>
      <selection/>
      <selection pane="bottomLeft" activeCell="D35" sqref="D35"/>
    </sheetView>
  </sheetViews>
  <sheetFormatPr defaultColWidth="8.72727272727273" defaultRowHeight="14" outlineLevelCol="6"/>
  <cols>
    <col min="1" max="1" width="10.0909090909091" customWidth="1"/>
    <col min="2" max="2" width="17.3636363636364" customWidth="1"/>
    <col min="3" max="3" width="45" customWidth="1"/>
    <col min="4" max="4" width="9.18181818181818" customWidth="1"/>
    <col min="5" max="5" width="31" customWidth="1"/>
    <col min="6" max="6" width="12.8727272727273" customWidth="1"/>
  </cols>
  <sheetData>
    <row r="1" ht="50" customHeight="1" spans="1:7">
      <c r="A1" s="7" t="s">
        <v>0</v>
      </c>
      <c r="B1" s="7"/>
      <c r="C1" s="7"/>
      <c r="D1" s="7"/>
      <c r="E1" s="7"/>
      <c r="F1" s="7"/>
      <c r="G1" s="7"/>
    </row>
    <row r="2" s="5" customFormat="1" ht="2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6" customFormat="1" ht="53" spans="1:7">
      <c r="A3" s="9">
        <v>1</v>
      </c>
      <c r="B3" s="9" t="s">
        <v>8</v>
      </c>
      <c r="C3" s="9" t="s">
        <v>9</v>
      </c>
      <c r="D3" s="9">
        <v>90</v>
      </c>
      <c r="E3" s="10" t="s">
        <v>10</v>
      </c>
      <c r="F3" s="10">
        <v>88050698</v>
      </c>
      <c r="G3" s="11"/>
    </row>
    <row r="4" s="6" customFormat="1" ht="52.5" spans="1:7">
      <c r="A4" s="9">
        <v>2</v>
      </c>
      <c r="B4" s="9" t="s">
        <v>11</v>
      </c>
      <c r="C4" s="9" t="s">
        <v>9</v>
      </c>
      <c r="D4" s="9">
        <v>94</v>
      </c>
      <c r="E4" s="12" t="s">
        <v>12</v>
      </c>
      <c r="F4" s="13">
        <v>82216059</v>
      </c>
      <c r="G4" s="11"/>
    </row>
    <row r="5" s="6" customFormat="1" ht="28" customHeight="1" spans="1:7">
      <c r="A5" s="9">
        <v>3</v>
      </c>
      <c r="B5" s="14" t="s">
        <v>13</v>
      </c>
      <c r="C5" s="9" t="s">
        <v>14</v>
      </c>
      <c r="D5" s="9">
        <v>16</v>
      </c>
      <c r="E5" s="13" t="s">
        <v>15</v>
      </c>
      <c r="F5" s="13">
        <v>82221285</v>
      </c>
      <c r="G5" s="15"/>
    </row>
    <row r="6" s="6" customFormat="1" ht="28" customHeight="1" spans="1:7">
      <c r="A6" s="9">
        <v>4</v>
      </c>
      <c r="B6" s="16"/>
      <c r="C6" s="9" t="s">
        <v>16</v>
      </c>
      <c r="D6" s="9">
        <v>6</v>
      </c>
      <c r="E6" s="13"/>
      <c r="F6" s="13"/>
      <c r="G6" s="15"/>
    </row>
    <row r="7" s="6" customFormat="1" ht="28" customHeight="1" spans="1:7">
      <c r="A7" s="9">
        <v>5</v>
      </c>
      <c r="B7" s="16"/>
      <c r="C7" s="9" t="s">
        <v>17</v>
      </c>
      <c r="D7" s="9">
        <v>18</v>
      </c>
      <c r="E7" s="13"/>
      <c r="F7" s="13"/>
      <c r="G7" s="15"/>
    </row>
    <row r="8" s="6" customFormat="1" ht="28" customHeight="1" spans="1:7">
      <c r="A8" s="9">
        <v>6</v>
      </c>
      <c r="B8" s="16"/>
      <c r="C8" s="9" t="s">
        <v>9</v>
      </c>
      <c r="D8" s="9">
        <v>30</v>
      </c>
      <c r="E8" s="13"/>
      <c r="F8" s="13"/>
      <c r="G8" s="15"/>
    </row>
    <row r="9" s="6" customFormat="1" ht="28" customHeight="1" spans="1:7">
      <c r="A9" s="9">
        <v>7</v>
      </c>
      <c r="B9" s="16"/>
      <c r="C9" s="9" t="s">
        <v>18</v>
      </c>
      <c r="D9" s="9">
        <v>8</v>
      </c>
      <c r="E9" s="13"/>
      <c r="F9" s="13"/>
      <c r="G9" s="15"/>
    </row>
    <row r="10" s="6" customFormat="1" ht="28" customHeight="1" spans="1:7">
      <c r="A10" s="9">
        <v>8</v>
      </c>
      <c r="B10" s="17"/>
      <c r="C10" s="9" t="s">
        <v>19</v>
      </c>
      <c r="D10" s="9">
        <v>2</v>
      </c>
      <c r="E10" s="13"/>
      <c r="F10" s="13"/>
      <c r="G10" s="15"/>
    </row>
    <row r="11" s="6" customFormat="1" ht="28" customHeight="1" spans="1:7">
      <c r="A11" s="9">
        <v>9</v>
      </c>
      <c r="B11" s="14" t="s">
        <v>20</v>
      </c>
      <c r="C11" s="9" t="s">
        <v>14</v>
      </c>
      <c r="D11" s="9">
        <v>6</v>
      </c>
      <c r="E11" s="13" t="s">
        <v>21</v>
      </c>
      <c r="F11" s="13">
        <v>88277157</v>
      </c>
      <c r="G11" s="18"/>
    </row>
    <row r="12" s="6" customFormat="1" ht="28" customHeight="1" spans="1:7">
      <c r="A12" s="9">
        <v>10</v>
      </c>
      <c r="B12" s="17"/>
      <c r="C12" s="9" t="s">
        <v>9</v>
      </c>
      <c r="D12" s="9">
        <v>124</v>
      </c>
      <c r="E12" s="13"/>
      <c r="F12" s="13"/>
      <c r="G12" s="19"/>
    </row>
    <row r="13" s="6" customFormat="1" ht="28" customHeight="1" spans="1:7">
      <c r="A13" s="9">
        <v>11</v>
      </c>
      <c r="B13" s="9" t="s">
        <v>22</v>
      </c>
      <c r="C13" s="9" t="s">
        <v>9</v>
      </c>
      <c r="D13" s="9">
        <v>150</v>
      </c>
      <c r="E13" s="20" t="s">
        <v>23</v>
      </c>
      <c r="F13" s="20">
        <v>58503239</v>
      </c>
      <c r="G13" s="11"/>
    </row>
    <row r="14" s="6" customFormat="1" ht="28" customHeight="1" spans="1:7">
      <c r="A14" s="9">
        <v>12</v>
      </c>
      <c r="B14" s="14" t="s">
        <v>24</v>
      </c>
      <c r="C14" s="9" t="s">
        <v>17</v>
      </c>
      <c r="D14" s="9">
        <v>26</v>
      </c>
      <c r="E14" s="13" t="s">
        <v>25</v>
      </c>
      <c r="F14" s="13">
        <v>85260216</v>
      </c>
      <c r="G14" s="15"/>
    </row>
    <row r="15" s="6" customFormat="1" ht="28" customHeight="1" spans="1:7">
      <c r="A15" s="9">
        <v>13</v>
      </c>
      <c r="B15" s="16"/>
      <c r="C15" s="21" t="s">
        <v>26</v>
      </c>
      <c r="D15" s="9">
        <v>36</v>
      </c>
      <c r="E15" s="13"/>
      <c r="F15" s="13"/>
      <c r="G15" s="15"/>
    </row>
    <row r="16" s="6" customFormat="1" ht="28" customHeight="1" spans="1:7">
      <c r="A16" s="9">
        <v>14</v>
      </c>
      <c r="B16" s="16"/>
      <c r="C16" s="9" t="s">
        <v>27</v>
      </c>
      <c r="D16" s="9">
        <v>26</v>
      </c>
      <c r="E16" s="13"/>
      <c r="F16" s="13"/>
      <c r="G16" s="15"/>
    </row>
    <row r="17" s="6" customFormat="1" ht="28" customHeight="1" spans="1:7">
      <c r="A17" s="9">
        <v>15</v>
      </c>
      <c r="B17" s="17"/>
      <c r="C17" s="9" t="s">
        <v>16</v>
      </c>
      <c r="D17" s="9">
        <v>52</v>
      </c>
      <c r="E17" s="13"/>
      <c r="F17" s="13"/>
      <c r="G17" s="15"/>
    </row>
    <row r="18" s="6" customFormat="1" ht="28" customHeight="1" spans="1:7">
      <c r="A18" s="9">
        <v>16</v>
      </c>
      <c r="B18" s="9" t="s">
        <v>28</v>
      </c>
      <c r="C18" s="22" t="s">
        <v>29</v>
      </c>
      <c r="D18" s="9">
        <v>25</v>
      </c>
      <c r="E18" s="13" t="s">
        <v>30</v>
      </c>
      <c r="F18" s="13">
        <v>88223753</v>
      </c>
      <c r="G18" s="15"/>
    </row>
    <row r="19" s="6" customFormat="1" ht="28" customHeight="1" spans="1:7">
      <c r="A19" s="9">
        <v>17</v>
      </c>
      <c r="B19" s="9"/>
      <c r="C19" s="22" t="s">
        <v>31</v>
      </c>
      <c r="D19" s="9">
        <v>16</v>
      </c>
      <c r="E19" s="13"/>
      <c r="F19" s="13"/>
      <c r="G19" s="15"/>
    </row>
    <row r="20" s="6" customFormat="1" ht="28" customHeight="1" spans="1:7">
      <c r="A20" s="9">
        <v>18</v>
      </c>
      <c r="B20" s="9"/>
      <c r="C20" s="21" t="s">
        <v>32</v>
      </c>
      <c r="D20" s="9">
        <v>57</v>
      </c>
      <c r="E20" s="13"/>
      <c r="F20" s="13"/>
      <c r="G20" s="15"/>
    </row>
    <row r="21" s="6" customFormat="1" ht="28" customHeight="1" spans="1:7">
      <c r="A21" s="9">
        <v>19</v>
      </c>
      <c r="B21" s="9"/>
      <c r="C21" s="22" t="s">
        <v>27</v>
      </c>
      <c r="D21" s="9">
        <v>16</v>
      </c>
      <c r="E21" s="13"/>
      <c r="F21" s="13"/>
      <c r="G21" s="15"/>
    </row>
    <row r="22" s="6" customFormat="1" ht="28" customHeight="1" spans="1:7">
      <c r="A22" s="9">
        <v>20</v>
      </c>
      <c r="B22" s="9"/>
      <c r="C22" s="21" t="s">
        <v>33</v>
      </c>
      <c r="D22" s="9">
        <v>5</v>
      </c>
      <c r="E22" s="13"/>
      <c r="F22" s="13"/>
      <c r="G22" s="15"/>
    </row>
    <row r="23" s="6" customFormat="1" ht="28" customHeight="1" spans="1:7">
      <c r="A23" s="9">
        <v>21</v>
      </c>
      <c r="B23" s="9"/>
      <c r="C23" s="21" t="s">
        <v>34</v>
      </c>
      <c r="D23" s="9">
        <v>16</v>
      </c>
      <c r="E23" s="13"/>
      <c r="F23" s="13"/>
      <c r="G23" s="15"/>
    </row>
    <row r="24" s="6" customFormat="1" ht="28" customHeight="1" spans="1:7">
      <c r="A24" s="9">
        <v>22</v>
      </c>
      <c r="B24" s="9"/>
      <c r="C24" s="21" t="s">
        <v>26</v>
      </c>
      <c r="D24" s="9">
        <v>15</v>
      </c>
      <c r="E24" s="13"/>
      <c r="F24" s="13"/>
      <c r="G24" s="15"/>
    </row>
    <row r="25" s="6" customFormat="1" ht="28" customHeight="1" spans="1:7">
      <c r="A25" s="9">
        <v>23</v>
      </c>
      <c r="B25" s="9" t="s">
        <v>35</v>
      </c>
      <c r="C25" s="21" t="s">
        <v>36</v>
      </c>
      <c r="D25" s="21">
        <v>11</v>
      </c>
      <c r="E25" s="13" t="s">
        <v>37</v>
      </c>
      <c r="F25" s="13">
        <v>58566525</v>
      </c>
      <c r="G25" s="15"/>
    </row>
    <row r="26" s="6" customFormat="1" ht="28" customHeight="1" spans="1:7">
      <c r="A26" s="9">
        <v>24</v>
      </c>
      <c r="B26" s="9"/>
      <c r="C26" s="21" t="s">
        <v>16</v>
      </c>
      <c r="D26" s="21">
        <v>51</v>
      </c>
      <c r="E26" s="13"/>
      <c r="F26" s="13"/>
      <c r="G26" s="15"/>
    </row>
    <row r="27" s="6" customFormat="1" ht="28" customHeight="1" spans="1:7">
      <c r="A27" s="9">
        <v>25</v>
      </c>
      <c r="B27" s="9"/>
      <c r="C27" s="21" t="s">
        <v>9</v>
      </c>
      <c r="D27" s="21">
        <v>68</v>
      </c>
      <c r="E27" s="13"/>
      <c r="F27" s="13"/>
      <c r="G27" s="15"/>
    </row>
    <row r="28" s="6" customFormat="1" ht="28" customHeight="1" spans="1:7">
      <c r="A28" s="9">
        <v>26</v>
      </c>
      <c r="B28" s="14" t="s">
        <v>38</v>
      </c>
      <c r="C28" s="9" t="s">
        <v>16</v>
      </c>
      <c r="D28" s="21">
        <v>6</v>
      </c>
      <c r="E28" s="13" t="s">
        <v>39</v>
      </c>
      <c r="F28" s="13">
        <v>88287388</v>
      </c>
      <c r="G28" s="15"/>
    </row>
    <row r="29" s="6" customFormat="1" ht="28" customHeight="1" spans="1:7">
      <c r="A29" s="9">
        <v>27</v>
      </c>
      <c r="B29" s="16"/>
      <c r="C29" s="9" t="s">
        <v>14</v>
      </c>
      <c r="D29" s="21">
        <v>10</v>
      </c>
      <c r="E29" s="13"/>
      <c r="F29" s="13"/>
      <c r="G29" s="15"/>
    </row>
    <row r="30" s="6" customFormat="1" ht="28" customHeight="1" spans="1:7">
      <c r="A30" s="9">
        <v>28</v>
      </c>
      <c r="B30" s="16"/>
      <c r="C30" s="21" t="s">
        <v>40</v>
      </c>
      <c r="D30" s="21">
        <v>40</v>
      </c>
      <c r="E30" s="13"/>
      <c r="F30" s="13"/>
      <c r="G30" s="15"/>
    </row>
    <row r="31" s="6" customFormat="1" ht="28" customHeight="1" spans="1:7">
      <c r="A31" s="9">
        <v>29</v>
      </c>
      <c r="B31" s="16"/>
      <c r="C31" s="21" t="s">
        <v>41</v>
      </c>
      <c r="D31" s="21">
        <v>40</v>
      </c>
      <c r="E31" s="13"/>
      <c r="F31" s="13"/>
      <c r="G31" s="15"/>
    </row>
    <row r="32" s="6" customFormat="1" ht="28" customHeight="1" spans="1:7">
      <c r="A32" s="9">
        <v>30</v>
      </c>
      <c r="B32" s="16"/>
      <c r="C32" s="21" t="s">
        <v>42</v>
      </c>
      <c r="D32" s="21">
        <v>26</v>
      </c>
      <c r="E32" s="13"/>
      <c r="F32" s="13"/>
      <c r="G32" s="15"/>
    </row>
    <row r="33" s="6" customFormat="1" ht="28" customHeight="1" spans="1:7">
      <c r="A33" s="9">
        <v>31</v>
      </c>
      <c r="B33" s="17"/>
      <c r="C33" s="21" t="s">
        <v>43</v>
      </c>
      <c r="D33" s="21">
        <v>8</v>
      </c>
      <c r="E33" s="13"/>
      <c r="F33" s="13"/>
      <c r="G33" s="15"/>
    </row>
    <row r="34" s="6" customFormat="1" ht="28" customHeight="1" spans="1:7">
      <c r="A34" s="9">
        <v>32</v>
      </c>
      <c r="B34" s="21" t="s">
        <v>44</v>
      </c>
      <c r="C34" s="21" t="s">
        <v>9</v>
      </c>
      <c r="D34" s="21">
        <v>108</v>
      </c>
      <c r="E34" s="20" t="s">
        <v>45</v>
      </c>
      <c r="F34" s="20">
        <v>86281337</v>
      </c>
      <c r="G34" s="11"/>
    </row>
    <row r="35" s="6" customFormat="1" ht="28" customHeight="1" spans="1:7">
      <c r="A35" s="9">
        <v>33</v>
      </c>
      <c r="B35" s="23" t="s">
        <v>46</v>
      </c>
      <c r="C35" s="21" t="s">
        <v>9</v>
      </c>
      <c r="D35" s="21">
        <v>10</v>
      </c>
      <c r="E35" s="13" t="s">
        <v>47</v>
      </c>
      <c r="F35" s="13">
        <v>86266257</v>
      </c>
      <c r="G35" s="15"/>
    </row>
    <row r="36" s="6" customFormat="1" ht="28" customHeight="1" spans="1:7">
      <c r="A36" s="9">
        <v>34</v>
      </c>
      <c r="B36" s="24"/>
      <c r="C36" s="21" t="s">
        <v>16</v>
      </c>
      <c r="D36" s="21">
        <v>31</v>
      </c>
      <c r="E36" s="13"/>
      <c r="F36" s="13"/>
      <c r="G36" s="15"/>
    </row>
    <row r="37" s="6" customFormat="1" ht="28" customHeight="1" spans="1:7">
      <c r="A37" s="9">
        <v>35</v>
      </c>
      <c r="B37" s="25"/>
      <c r="C37" s="21" t="s">
        <v>48</v>
      </c>
      <c r="D37" s="21">
        <v>69</v>
      </c>
      <c r="E37" s="13"/>
      <c r="F37" s="13"/>
      <c r="G37" s="15"/>
    </row>
    <row r="38" s="6" customFormat="1" ht="35" spans="1:7">
      <c r="A38" s="9">
        <v>36</v>
      </c>
      <c r="B38" s="26" t="s">
        <v>49</v>
      </c>
      <c r="C38" s="26" t="s">
        <v>9</v>
      </c>
      <c r="D38" s="26">
        <v>150</v>
      </c>
      <c r="E38" s="20" t="s">
        <v>50</v>
      </c>
      <c r="F38" s="20">
        <v>86200067</v>
      </c>
      <c r="G38" s="11"/>
    </row>
    <row r="39" s="6" customFormat="1" ht="28" customHeight="1" spans="1:7">
      <c r="A39" s="9">
        <v>37</v>
      </c>
      <c r="B39" s="26">
        <v>1462</v>
      </c>
      <c r="C39" s="26" t="s">
        <v>51</v>
      </c>
      <c r="D39" s="26">
        <f>SUM(D3:D38)</f>
        <v>1462</v>
      </c>
      <c r="E39" s="11"/>
      <c r="F39" s="11"/>
      <c r="G39" s="11"/>
    </row>
  </sheetData>
  <mergeCells count="29">
    <mergeCell ref="A1:G1"/>
    <mergeCell ref="B5:B10"/>
    <mergeCell ref="B11:B12"/>
    <mergeCell ref="B14:B17"/>
    <mergeCell ref="B18:B24"/>
    <mergeCell ref="B25:B27"/>
    <mergeCell ref="B28:B33"/>
    <mergeCell ref="B35:B37"/>
    <mergeCell ref="E5:E10"/>
    <mergeCell ref="E11:E12"/>
    <mergeCell ref="E14:E17"/>
    <mergeCell ref="E18:E24"/>
    <mergeCell ref="E25:E27"/>
    <mergeCell ref="E28:E33"/>
    <mergeCell ref="E35:E37"/>
    <mergeCell ref="F5:F10"/>
    <mergeCell ref="F11:F12"/>
    <mergeCell ref="F14:F17"/>
    <mergeCell ref="F18:F24"/>
    <mergeCell ref="F25:F27"/>
    <mergeCell ref="F28:F33"/>
    <mergeCell ref="F35:F37"/>
    <mergeCell ref="G5:G10"/>
    <mergeCell ref="G11:G12"/>
    <mergeCell ref="G14:G17"/>
    <mergeCell ref="G18:G24"/>
    <mergeCell ref="G25:G27"/>
    <mergeCell ref="G28:G33"/>
    <mergeCell ref="G35:G37"/>
  </mergeCells>
  <pageMargins left="0.75" right="0.75" top="1" bottom="1" header="0.5" footer="0.5"/>
  <pageSetup paperSize="9" scale="6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24"/>
  <sheetViews>
    <sheetView topLeftCell="B1" workbookViewId="0">
      <selection activeCell="K13" sqref="K13"/>
    </sheetView>
  </sheetViews>
  <sheetFormatPr defaultColWidth="8.72727272727273" defaultRowHeight="14"/>
  <sheetData>
    <row r="1" spans="2:3">
      <c r="B1" s="1"/>
      <c r="C1">
        <v>192</v>
      </c>
    </row>
    <row r="2" ht="20.5" spans="2:16">
      <c r="B2" s="1"/>
      <c r="C2">
        <v>0</v>
      </c>
      <c r="D2">
        <f>C1+C2</f>
        <v>192</v>
      </c>
      <c r="G2" t="s">
        <v>52</v>
      </c>
      <c r="H2" s="2">
        <v>280</v>
      </c>
      <c r="I2">
        <v>192</v>
      </c>
      <c r="J2" s="3">
        <v>6</v>
      </c>
      <c r="K2">
        <f>H2-I2-J2</f>
        <v>82</v>
      </c>
      <c r="M2" s="4">
        <v>40</v>
      </c>
      <c r="N2">
        <f>M2-J2</f>
        <v>34</v>
      </c>
      <c r="P2">
        <v>90</v>
      </c>
    </row>
    <row r="3" ht="20.5" spans="3:16">
      <c r="C3">
        <v>256</v>
      </c>
      <c r="G3" t="s">
        <v>53</v>
      </c>
      <c r="H3" s="2">
        <v>360</v>
      </c>
      <c r="I3">
        <v>256</v>
      </c>
      <c r="J3" s="3">
        <v>2</v>
      </c>
      <c r="K3">
        <f t="shared" ref="K3:K13" si="0">H3-I3-J3</f>
        <v>102</v>
      </c>
      <c r="M3" s="4">
        <v>80</v>
      </c>
      <c r="N3">
        <f t="shared" ref="N3:N13" si="1">M3-J3</f>
        <v>78</v>
      </c>
      <c r="P3">
        <v>94</v>
      </c>
    </row>
    <row r="4" ht="20.5" spans="3:16">
      <c r="C4">
        <v>0</v>
      </c>
      <c r="D4">
        <f>C3+C4</f>
        <v>256</v>
      </c>
      <c r="G4" t="s">
        <v>54</v>
      </c>
      <c r="H4" s="2">
        <v>380</v>
      </c>
      <c r="I4">
        <v>279</v>
      </c>
      <c r="J4" s="3">
        <v>21</v>
      </c>
      <c r="K4">
        <f t="shared" si="0"/>
        <v>80</v>
      </c>
      <c r="M4" s="4">
        <v>100</v>
      </c>
      <c r="N4">
        <f t="shared" si="1"/>
        <v>79</v>
      </c>
      <c r="P4">
        <v>80</v>
      </c>
    </row>
    <row r="5" ht="20.5" spans="3:16">
      <c r="C5">
        <v>134</v>
      </c>
      <c r="G5" t="s">
        <v>55</v>
      </c>
      <c r="H5" s="2">
        <v>470</v>
      </c>
      <c r="I5">
        <v>318</v>
      </c>
      <c r="J5" s="3">
        <v>58</v>
      </c>
      <c r="K5">
        <f t="shared" si="0"/>
        <v>94</v>
      </c>
      <c r="M5" s="4">
        <v>200</v>
      </c>
      <c r="N5">
        <f t="shared" si="1"/>
        <v>142</v>
      </c>
      <c r="P5">
        <v>120</v>
      </c>
    </row>
    <row r="6" ht="20.5" spans="3:16">
      <c r="C6">
        <v>145</v>
      </c>
      <c r="D6">
        <f>C5+C6</f>
        <v>279</v>
      </c>
      <c r="G6" t="s">
        <v>56</v>
      </c>
      <c r="H6" s="2">
        <v>400</v>
      </c>
      <c r="I6">
        <v>214</v>
      </c>
      <c r="J6" s="3">
        <v>32</v>
      </c>
      <c r="K6">
        <f t="shared" si="0"/>
        <v>154</v>
      </c>
      <c r="M6" s="4">
        <v>160</v>
      </c>
      <c r="N6">
        <f t="shared" si="1"/>
        <v>128</v>
      </c>
      <c r="P6">
        <v>156</v>
      </c>
    </row>
    <row r="7" ht="20.5" spans="3:16">
      <c r="C7">
        <v>24</v>
      </c>
      <c r="G7" t="s">
        <v>57</v>
      </c>
      <c r="H7" s="2">
        <v>530</v>
      </c>
      <c r="I7">
        <v>334</v>
      </c>
      <c r="J7" s="3">
        <v>44</v>
      </c>
      <c r="K7">
        <f t="shared" si="0"/>
        <v>152</v>
      </c>
      <c r="M7" s="4">
        <v>200</v>
      </c>
      <c r="N7">
        <f t="shared" si="1"/>
        <v>156</v>
      </c>
      <c r="P7">
        <v>140</v>
      </c>
    </row>
    <row r="8" ht="20.5" spans="3:16">
      <c r="C8">
        <v>294</v>
      </c>
      <c r="D8">
        <f>C7+C8</f>
        <v>318</v>
      </c>
      <c r="G8" t="s">
        <v>58</v>
      </c>
      <c r="H8" s="2">
        <v>460</v>
      </c>
      <c r="I8">
        <v>378</v>
      </c>
      <c r="J8" s="3">
        <v>47</v>
      </c>
      <c r="K8">
        <f t="shared" si="0"/>
        <v>35</v>
      </c>
      <c r="M8" s="4">
        <v>200</v>
      </c>
      <c r="N8">
        <f t="shared" si="1"/>
        <v>153</v>
      </c>
      <c r="P8">
        <v>150</v>
      </c>
    </row>
    <row r="9" ht="20.5" spans="3:16">
      <c r="C9">
        <v>43</v>
      </c>
      <c r="G9" t="s">
        <v>59</v>
      </c>
      <c r="H9" s="2">
        <v>480</v>
      </c>
      <c r="I9">
        <v>270</v>
      </c>
      <c r="J9" s="3">
        <v>75</v>
      </c>
      <c r="K9">
        <f t="shared" si="0"/>
        <v>135</v>
      </c>
      <c r="M9" s="4">
        <v>200</v>
      </c>
      <c r="N9">
        <f t="shared" si="1"/>
        <v>125</v>
      </c>
      <c r="P9">
        <v>130</v>
      </c>
    </row>
    <row r="10" ht="20.5" spans="3:16">
      <c r="C10">
        <v>171</v>
      </c>
      <c r="D10">
        <f>C9+C10</f>
        <v>214</v>
      </c>
      <c r="G10" t="s">
        <v>60</v>
      </c>
      <c r="H10" s="2">
        <v>490</v>
      </c>
      <c r="I10">
        <v>250</v>
      </c>
      <c r="J10" s="3">
        <v>39</v>
      </c>
      <c r="K10">
        <f t="shared" si="0"/>
        <v>201</v>
      </c>
      <c r="M10" s="4">
        <v>160</v>
      </c>
      <c r="N10">
        <f t="shared" si="1"/>
        <v>121</v>
      </c>
      <c r="P10">
        <v>110</v>
      </c>
    </row>
    <row r="11" ht="20.5" spans="3:16">
      <c r="C11">
        <v>64</v>
      </c>
      <c r="G11" t="s">
        <v>61</v>
      </c>
      <c r="H11" s="2">
        <v>500</v>
      </c>
      <c r="I11">
        <v>326</v>
      </c>
      <c r="J11" s="3">
        <v>72</v>
      </c>
      <c r="K11">
        <f t="shared" si="0"/>
        <v>102</v>
      </c>
      <c r="M11" s="4">
        <v>180</v>
      </c>
      <c r="N11">
        <f t="shared" si="1"/>
        <v>108</v>
      </c>
      <c r="P11">
        <v>108</v>
      </c>
    </row>
    <row r="12" ht="20.5" spans="3:16">
      <c r="C12">
        <v>270</v>
      </c>
      <c r="D12">
        <f>C11+C12</f>
        <v>334</v>
      </c>
      <c r="G12" t="s">
        <v>62</v>
      </c>
      <c r="H12" s="2">
        <v>460</v>
      </c>
      <c r="I12">
        <v>317</v>
      </c>
      <c r="J12" s="3">
        <v>50</v>
      </c>
      <c r="K12">
        <f t="shared" si="0"/>
        <v>93</v>
      </c>
      <c r="M12" s="4">
        <v>180</v>
      </c>
      <c r="N12">
        <f t="shared" si="1"/>
        <v>130</v>
      </c>
      <c r="P12">
        <v>110</v>
      </c>
    </row>
    <row r="13" ht="20.5" spans="3:16">
      <c r="C13">
        <v>41</v>
      </c>
      <c r="G13" t="s">
        <v>63</v>
      </c>
      <c r="H13" s="2">
        <v>480</v>
      </c>
      <c r="I13">
        <v>265</v>
      </c>
      <c r="J13" s="3">
        <v>64</v>
      </c>
      <c r="K13">
        <f t="shared" si="0"/>
        <v>151</v>
      </c>
      <c r="M13" s="4">
        <v>200</v>
      </c>
      <c r="N13">
        <f t="shared" si="1"/>
        <v>136</v>
      </c>
      <c r="P13">
        <v>150</v>
      </c>
    </row>
    <row r="14" spans="3:16">
      <c r="C14">
        <v>337</v>
      </c>
      <c r="D14">
        <f>C13+C14</f>
        <v>378</v>
      </c>
      <c r="P14">
        <f>SUM(P2:P13)</f>
        <v>1438</v>
      </c>
    </row>
    <row r="15" spans="3:3">
      <c r="C15">
        <v>17</v>
      </c>
    </row>
    <row r="16" spans="3:4">
      <c r="C16">
        <v>253</v>
      </c>
      <c r="D16">
        <f>C15+C16</f>
        <v>270</v>
      </c>
    </row>
    <row r="17" spans="3:3">
      <c r="C17">
        <v>15</v>
      </c>
    </row>
    <row r="18" spans="3:4">
      <c r="C18">
        <v>235</v>
      </c>
      <c r="D18">
        <f>C17+C18</f>
        <v>250</v>
      </c>
    </row>
    <row r="19" spans="3:3">
      <c r="C19">
        <v>8</v>
      </c>
    </row>
    <row r="20" spans="3:4">
      <c r="C20">
        <v>318</v>
      </c>
      <c r="D20">
        <f>C19+C20</f>
        <v>326</v>
      </c>
    </row>
    <row r="21" spans="3:3">
      <c r="C21">
        <v>27</v>
      </c>
    </row>
    <row r="22" spans="3:4">
      <c r="C22">
        <v>290</v>
      </c>
      <c r="D22">
        <f>C21+C22</f>
        <v>317</v>
      </c>
    </row>
    <row r="23" spans="3:3">
      <c r="C23">
        <v>5</v>
      </c>
    </row>
    <row r="24" spans="3:4">
      <c r="C24">
        <v>260</v>
      </c>
      <c r="D24">
        <f>C23+C24</f>
        <v>265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86132</dc:creator>
  <cp:lastModifiedBy>张二娃</cp:lastModifiedBy>
  <dcterms:created xsi:type="dcterms:W3CDTF">2022-11-06T00:57:00Z</dcterms:created>
  <dcterms:modified xsi:type="dcterms:W3CDTF">2022-11-07T07:04:48Z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18140E78E43B4E08AC47D750402AEBE2</vt:lpwstr>
  </property>
  <property fmtid="{D5CDD505-2E9C-101B-9397-08002B2CF9AE}" pid="3" name="KSOProductBuildVer">
    <vt:lpwstr>2052-11.1.0.12598</vt:lpwstr>
  </property>
</Properties>
</file>