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Sheet1!$A$2:$I$276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<sst xmlns="http://schemas.openxmlformats.org/spreadsheetml/2006/main" count="1372" uniqueCount="633">
  <si>
    <t>2022年安阳市卫生事业单位公开招聘考试成绩汇总表</t>
  </si>
  <si>
    <t>序号</t>
  </si>
  <si>
    <t>姓名</t>
  </si>
  <si>
    <t>身份证号</t>
  </si>
  <si>
    <t>报考单位</t>
  </si>
  <si>
    <t>报考职位</t>
  </si>
  <si>
    <t>笔试成绩</t>
  </si>
  <si>
    <t>面试成绩</t>
  </si>
  <si>
    <t>总成绩</t>
  </si>
  <si>
    <t>备注</t>
  </si>
  <si>
    <t>邓秀梅</t>
  </si>
  <si>
    <t>411403********5122</t>
  </si>
  <si>
    <t>市肿瘤医院</t>
  </si>
  <si>
    <t>01003乳腺外科</t>
  </si>
  <si>
    <t>直接进入面试</t>
  </si>
  <si>
    <t>刘家才</t>
  </si>
  <si>
    <t>412727********0052</t>
  </si>
  <si>
    <t>胡志豪</t>
  </si>
  <si>
    <t>510322********2872</t>
  </si>
  <si>
    <t>缺考</t>
  </si>
  <si>
    <t>杨旭辉</t>
  </si>
  <si>
    <t>412821********6011</t>
  </si>
  <si>
    <t>李蒙蒙</t>
  </si>
  <si>
    <t>411423********0012</t>
  </si>
  <si>
    <t>刘振楠</t>
  </si>
  <si>
    <t>411022********6616</t>
  </si>
  <si>
    <t>赵金顺</t>
  </si>
  <si>
    <t>411522********0917</t>
  </si>
  <si>
    <t>张少朋</t>
  </si>
  <si>
    <t>410621********103X</t>
  </si>
  <si>
    <t>01004泌尿外科</t>
  </si>
  <si>
    <t>高远清</t>
  </si>
  <si>
    <t>370786********001X</t>
  </si>
  <si>
    <t>吕秋晨</t>
  </si>
  <si>
    <t>412724********0310</t>
  </si>
  <si>
    <t>李超伟</t>
  </si>
  <si>
    <t>411481********0619</t>
  </si>
  <si>
    <t>01005胸外科</t>
  </si>
  <si>
    <t>周军正</t>
  </si>
  <si>
    <t>410522********2239</t>
  </si>
  <si>
    <t>宋华杰</t>
  </si>
  <si>
    <t>410621********4017</t>
  </si>
  <si>
    <t>郝蒙福</t>
  </si>
  <si>
    <t>411325********8614</t>
  </si>
  <si>
    <t>张继翔</t>
  </si>
  <si>
    <t>410381********103X</t>
  </si>
  <si>
    <t>范钦玮</t>
  </si>
  <si>
    <t>411303********0035</t>
  </si>
  <si>
    <t>曲昊楠</t>
  </si>
  <si>
    <t>510402********5115</t>
  </si>
  <si>
    <t>向龙</t>
  </si>
  <si>
    <t>500101********979X</t>
  </si>
  <si>
    <t>张帅</t>
  </si>
  <si>
    <t>410621********0012</t>
  </si>
  <si>
    <t>王倩</t>
  </si>
  <si>
    <t>412723********8662</t>
  </si>
  <si>
    <t>01006妇科</t>
  </si>
  <si>
    <t>李金梦</t>
  </si>
  <si>
    <t>410526********9563</t>
  </si>
  <si>
    <t>王彩云</t>
  </si>
  <si>
    <t>410522********6843</t>
  </si>
  <si>
    <t>焦琳然</t>
  </si>
  <si>
    <t>410223********4069</t>
  </si>
  <si>
    <t>杨书雅</t>
  </si>
  <si>
    <t>412722********5749</t>
  </si>
  <si>
    <t>和鑫玫</t>
  </si>
  <si>
    <t>410105********0065</t>
  </si>
  <si>
    <t>蒋美靖</t>
  </si>
  <si>
    <t>140823********0027</t>
  </si>
  <si>
    <t>王昊</t>
  </si>
  <si>
    <t>230103********1322</t>
  </si>
  <si>
    <t>张长江</t>
  </si>
  <si>
    <t>410221********5911</t>
  </si>
  <si>
    <t>01007中西医结合科</t>
  </si>
  <si>
    <t>王静坤</t>
  </si>
  <si>
    <t>410527********9794</t>
  </si>
  <si>
    <t>王沙沙</t>
  </si>
  <si>
    <t>130423********0722</t>
  </si>
  <si>
    <t>袁帅旗</t>
  </si>
  <si>
    <t>412823********3216</t>
  </si>
  <si>
    <t>张婷婷</t>
  </si>
  <si>
    <t>130535********3124</t>
  </si>
  <si>
    <t>方晓锦</t>
  </si>
  <si>
    <t>410502********2524</t>
  </si>
  <si>
    <t>栾春来</t>
  </si>
  <si>
    <t>130203********1519</t>
  </si>
  <si>
    <t>01008肿瘤内科</t>
  </si>
  <si>
    <t>张冰冰</t>
  </si>
  <si>
    <t>412722********6949</t>
  </si>
  <si>
    <t>01009肿瘤内科</t>
  </si>
  <si>
    <t>史莹莹</t>
  </si>
  <si>
    <t>410928********0640</t>
  </si>
  <si>
    <t>刘伟杰</t>
  </si>
  <si>
    <t>412721********5117</t>
  </si>
  <si>
    <t>01010心肺功能检查科</t>
  </si>
  <si>
    <t>杨柳青</t>
  </si>
  <si>
    <t>411303********1511</t>
  </si>
  <si>
    <t>唐灿伟</t>
  </si>
  <si>
    <t>412728********3833</t>
  </si>
  <si>
    <t>张兰</t>
  </si>
  <si>
    <t>410721********4048</t>
  </si>
  <si>
    <t>01011内镜诊疗中心</t>
  </si>
  <si>
    <t>李丙付</t>
  </si>
  <si>
    <t>410511********505X</t>
  </si>
  <si>
    <t>张宁</t>
  </si>
  <si>
    <t>410522********6826</t>
  </si>
  <si>
    <t>路娜</t>
  </si>
  <si>
    <t>370481********5646</t>
  </si>
  <si>
    <t>方茹</t>
  </si>
  <si>
    <t>410521********0542</t>
  </si>
  <si>
    <t>邢亮亮</t>
  </si>
  <si>
    <t>410482********4415</t>
  </si>
  <si>
    <t>梁梦夏</t>
  </si>
  <si>
    <t>411121********054X</t>
  </si>
  <si>
    <t>郭莹</t>
  </si>
  <si>
    <t>410622********0025</t>
  </si>
  <si>
    <t>01019放射治疗科</t>
  </si>
  <si>
    <t>赵文迪</t>
  </si>
  <si>
    <t>411002********4020</t>
  </si>
  <si>
    <t>张钧硕</t>
  </si>
  <si>
    <t>411303********001X</t>
  </si>
  <si>
    <t>晁储瑞</t>
  </si>
  <si>
    <t>410928********6018</t>
  </si>
  <si>
    <t>汪梦菲</t>
  </si>
  <si>
    <t>410504********1548</t>
  </si>
  <si>
    <t>01021医学影像科</t>
  </si>
  <si>
    <t>李小童</t>
  </si>
  <si>
    <t>410926********4441</t>
  </si>
  <si>
    <t>陈萌</t>
  </si>
  <si>
    <t>321023********0463</t>
  </si>
  <si>
    <t>李姝妹</t>
  </si>
  <si>
    <t>410504********154X</t>
  </si>
  <si>
    <t>01023病理科</t>
  </si>
  <si>
    <t>华慧</t>
  </si>
  <si>
    <t>410522********552X</t>
  </si>
  <si>
    <t>马冬冬</t>
  </si>
  <si>
    <t>411323********1742</t>
  </si>
  <si>
    <t>杜秋莹</t>
  </si>
  <si>
    <t>410503********1525</t>
  </si>
  <si>
    <t>王瑞祥</t>
  </si>
  <si>
    <t>410901********4055</t>
  </si>
  <si>
    <t>徐斌</t>
  </si>
  <si>
    <t>410522********0025</t>
  </si>
  <si>
    <t>程帅</t>
  </si>
  <si>
    <t>410522********5239</t>
  </si>
  <si>
    <t>01026公共卫生科</t>
  </si>
  <si>
    <t>李晶鑫</t>
  </si>
  <si>
    <t>142423********1526</t>
  </si>
  <si>
    <t>陈婷婷</t>
  </si>
  <si>
    <t>410185********5547</t>
  </si>
  <si>
    <t>汪晓晓</t>
  </si>
  <si>
    <t>410927********7023</t>
  </si>
  <si>
    <t>01027实验室</t>
  </si>
  <si>
    <t>张俊丽</t>
  </si>
  <si>
    <t>340321********1803</t>
  </si>
  <si>
    <t>崔迪</t>
  </si>
  <si>
    <t>341225********7252</t>
  </si>
  <si>
    <t>宋源</t>
  </si>
  <si>
    <t>410526********0021</t>
  </si>
  <si>
    <t>01028医学检验科</t>
  </si>
  <si>
    <t>陈文青</t>
  </si>
  <si>
    <t>411522********7221</t>
  </si>
  <si>
    <t>张伟宁</t>
  </si>
  <si>
    <t>410526********4516</t>
  </si>
  <si>
    <t>市中医院</t>
  </si>
  <si>
    <t>02002肾病科</t>
  </si>
  <si>
    <t>李东祥</t>
  </si>
  <si>
    <t>371312********6716</t>
  </si>
  <si>
    <t>卢成龙</t>
  </si>
  <si>
    <t>410223********6032</t>
  </si>
  <si>
    <t>刘雪曼</t>
  </si>
  <si>
    <t>410523********4060</t>
  </si>
  <si>
    <t>02003脑病科</t>
  </si>
  <si>
    <t>崔丽颖</t>
  </si>
  <si>
    <t>410724********2525</t>
  </si>
  <si>
    <t>张超</t>
  </si>
  <si>
    <t>410521********0013</t>
  </si>
  <si>
    <t>02004心病科</t>
  </si>
  <si>
    <t>闫康佳</t>
  </si>
  <si>
    <t>410526********9067</t>
  </si>
  <si>
    <t>贺群慧</t>
  </si>
  <si>
    <t>412827********2522</t>
  </si>
  <si>
    <t>赵泽方</t>
  </si>
  <si>
    <t>410823********0114</t>
  </si>
  <si>
    <t>杨冉</t>
  </si>
  <si>
    <t>130404********1820</t>
  </si>
  <si>
    <t>02007针灸科</t>
  </si>
  <si>
    <t>杨振江</t>
  </si>
  <si>
    <t>410522********0617</t>
  </si>
  <si>
    <t>张亚琳</t>
  </si>
  <si>
    <t>410901********0027</t>
  </si>
  <si>
    <t>02009妇产科</t>
  </si>
  <si>
    <t>吴慢莉</t>
  </si>
  <si>
    <t>342221********5528</t>
  </si>
  <si>
    <t>李娜</t>
  </si>
  <si>
    <t>140524********1547</t>
  </si>
  <si>
    <t>任妮</t>
  </si>
  <si>
    <t>411527********7524</t>
  </si>
  <si>
    <t>周文礼</t>
  </si>
  <si>
    <t>412726********3715</t>
  </si>
  <si>
    <t>02011儿科</t>
  </si>
  <si>
    <t>任梦瑶</t>
  </si>
  <si>
    <t>410502********3067</t>
  </si>
  <si>
    <t>张晔</t>
  </si>
  <si>
    <t>152502********0745</t>
  </si>
  <si>
    <t>霍誉之</t>
  </si>
  <si>
    <t>620103********101X</t>
  </si>
  <si>
    <t>李洋</t>
  </si>
  <si>
    <t>230321********0408</t>
  </si>
  <si>
    <t>聂文</t>
  </si>
  <si>
    <t>410821********3020</t>
  </si>
  <si>
    <t>周子康</t>
  </si>
  <si>
    <t>410502********5011</t>
  </si>
  <si>
    <t>02013骨伤科</t>
  </si>
  <si>
    <t>程子官</t>
  </si>
  <si>
    <t>410503********1512</t>
  </si>
  <si>
    <t>谢飞洋</t>
  </si>
  <si>
    <t>410526********2996</t>
  </si>
  <si>
    <t>董镇瑜</t>
  </si>
  <si>
    <t>410521********3615</t>
  </si>
  <si>
    <t>王庚</t>
  </si>
  <si>
    <t>410881********3553</t>
  </si>
  <si>
    <t>郭俊杰</t>
  </si>
  <si>
    <t>130406********0916</t>
  </si>
  <si>
    <t>姚川江</t>
  </si>
  <si>
    <t>500102********9198</t>
  </si>
  <si>
    <t>赵天宇</t>
  </si>
  <si>
    <t>410225********5055</t>
  </si>
  <si>
    <t>范中正</t>
  </si>
  <si>
    <t>411081********4951</t>
  </si>
  <si>
    <t>江敏健</t>
  </si>
  <si>
    <t>340802********0817</t>
  </si>
  <si>
    <t>官宁宁</t>
  </si>
  <si>
    <t>412826********7141</t>
  </si>
  <si>
    <t>02017药剂科（临床药师）</t>
  </si>
  <si>
    <t>郭芳芳</t>
  </si>
  <si>
    <t>410581********9048</t>
  </si>
  <si>
    <t>韩月浩</t>
  </si>
  <si>
    <t>410621********0563</t>
  </si>
  <si>
    <t>张婉莹</t>
  </si>
  <si>
    <t>410502********2528</t>
  </si>
  <si>
    <t>许伟</t>
  </si>
  <si>
    <t>410522********2034</t>
  </si>
  <si>
    <t>02018药剂科</t>
  </si>
  <si>
    <t>王修阳</t>
  </si>
  <si>
    <t>410928********0911</t>
  </si>
  <si>
    <t>杨鹤年</t>
  </si>
  <si>
    <t>411081********1555</t>
  </si>
  <si>
    <t>郝燕婴</t>
  </si>
  <si>
    <t>410522********4023</t>
  </si>
  <si>
    <t>02019麻醉科</t>
  </si>
  <si>
    <t>魏苗苗</t>
  </si>
  <si>
    <t>410527********242X</t>
  </si>
  <si>
    <t>张珊珊</t>
  </si>
  <si>
    <t>410523********9344</t>
  </si>
  <si>
    <t>市第三人民医院</t>
  </si>
  <si>
    <t>03004妇产科</t>
  </si>
  <si>
    <t>李远</t>
  </si>
  <si>
    <t>341281********2463</t>
  </si>
  <si>
    <t>杨靖萱</t>
  </si>
  <si>
    <t>410504********0023</t>
  </si>
  <si>
    <t>03008临床科室</t>
  </si>
  <si>
    <t>李好正</t>
  </si>
  <si>
    <t>410503********5077</t>
  </si>
  <si>
    <t>张志新</t>
  </si>
  <si>
    <t>410526********1181</t>
  </si>
  <si>
    <t>03009财务科</t>
  </si>
  <si>
    <t>刘雪</t>
  </si>
  <si>
    <t>410521********4049</t>
  </si>
  <si>
    <t>闫晨虹</t>
  </si>
  <si>
    <t>410521********3524</t>
  </si>
  <si>
    <t>马天宇</t>
  </si>
  <si>
    <t>410702********2011</t>
  </si>
  <si>
    <t>柴思捷</t>
  </si>
  <si>
    <t>410527********0020</t>
  </si>
  <si>
    <t>03010临床科室</t>
  </si>
  <si>
    <t>晁昊坤</t>
  </si>
  <si>
    <t>410511********5059</t>
  </si>
  <si>
    <t>王雨鑫</t>
  </si>
  <si>
    <t>410527********2943</t>
  </si>
  <si>
    <t>胡琛琦</t>
  </si>
  <si>
    <t>411421********4422</t>
  </si>
  <si>
    <t>王苗苗</t>
  </si>
  <si>
    <t>410527********0621</t>
  </si>
  <si>
    <t>季方正</t>
  </si>
  <si>
    <t>410522********6830</t>
  </si>
  <si>
    <t>卢杰</t>
  </si>
  <si>
    <t>410502********5005</t>
  </si>
  <si>
    <t>常兵奇</t>
  </si>
  <si>
    <t>410527********9778</t>
  </si>
  <si>
    <t>关靖宇</t>
  </si>
  <si>
    <t>410522********9391</t>
  </si>
  <si>
    <t>朱佳雨</t>
  </si>
  <si>
    <t>410522********6447</t>
  </si>
  <si>
    <t>房娜</t>
  </si>
  <si>
    <t>130426********192X</t>
  </si>
  <si>
    <t>袁浩月</t>
  </si>
  <si>
    <t>410522********1629</t>
  </si>
  <si>
    <t>宛庆花</t>
  </si>
  <si>
    <t>410527********5465</t>
  </si>
  <si>
    <t>张致豪</t>
  </si>
  <si>
    <t>410503********1519</t>
  </si>
  <si>
    <t>周皓月</t>
  </si>
  <si>
    <t>411281********2024</t>
  </si>
  <si>
    <t>03011检验科</t>
  </si>
  <si>
    <t>肖柯</t>
  </si>
  <si>
    <t>410526********3846</t>
  </si>
  <si>
    <t>吕登旭</t>
  </si>
  <si>
    <t>411081********5656</t>
  </si>
  <si>
    <t>李恒勋</t>
  </si>
  <si>
    <t>410923********422X</t>
  </si>
  <si>
    <t>曹立恺</t>
  </si>
  <si>
    <t>410503********5073</t>
  </si>
  <si>
    <t>卫星</t>
  </si>
  <si>
    <t>410527********0021</t>
  </si>
  <si>
    <t>艾苏</t>
  </si>
  <si>
    <t>410927********1048</t>
  </si>
  <si>
    <t>尚晨露</t>
  </si>
  <si>
    <t>410502********5027</t>
  </si>
  <si>
    <t>吕达</t>
  </si>
  <si>
    <t>341021********4197</t>
  </si>
  <si>
    <t>03015病案室</t>
  </si>
  <si>
    <t>谢亚昌</t>
  </si>
  <si>
    <t>410526********5819</t>
  </si>
  <si>
    <t>姚新宽</t>
  </si>
  <si>
    <t>410621********4552</t>
  </si>
  <si>
    <t>林华洁</t>
  </si>
  <si>
    <t>410527********0620</t>
  </si>
  <si>
    <t>市第六人民医院</t>
  </si>
  <si>
    <t>04002口腔科</t>
  </si>
  <si>
    <t>张迪</t>
  </si>
  <si>
    <t>411024********7778</t>
  </si>
  <si>
    <t>张美迪</t>
  </si>
  <si>
    <t>210281********5742</t>
  </si>
  <si>
    <t>高歌</t>
  </si>
  <si>
    <t>410522********5826</t>
  </si>
  <si>
    <t>栗博</t>
  </si>
  <si>
    <t>410503********5004</t>
  </si>
  <si>
    <t>姜龙龙</t>
  </si>
  <si>
    <t>410611********7032</t>
  </si>
  <si>
    <t>胡文彬</t>
  </si>
  <si>
    <t>420621********8620</t>
  </si>
  <si>
    <t>李紫璇</t>
  </si>
  <si>
    <t>142601********4027</t>
  </si>
  <si>
    <t>殷金萍</t>
  </si>
  <si>
    <t>360427********3329</t>
  </si>
  <si>
    <t>刘振龙</t>
  </si>
  <si>
    <t>360734********1312</t>
  </si>
  <si>
    <t>赵添</t>
  </si>
  <si>
    <t>410184********0017</t>
  </si>
  <si>
    <t>贺贵天</t>
  </si>
  <si>
    <t>410421********5529</t>
  </si>
  <si>
    <t>徐文华</t>
  </si>
  <si>
    <t>410102********0141</t>
  </si>
  <si>
    <t>董浩鑫</t>
  </si>
  <si>
    <t>411381********6724</t>
  </si>
  <si>
    <t>李成彪</t>
  </si>
  <si>
    <t>320722********6978</t>
  </si>
  <si>
    <t>张萌</t>
  </si>
  <si>
    <t>370402********1948</t>
  </si>
  <si>
    <t>朱慧琳</t>
  </si>
  <si>
    <t>411528********6828</t>
  </si>
  <si>
    <t>张璐琳</t>
  </si>
  <si>
    <t>410883********6575</t>
  </si>
  <si>
    <t>04011药学部</t>
  </si>
  <si>
    <t>孙潇潇</t>
  </si>
  <si>
    <t>410522********9383</t>
  </si>
  <si>
    <t>许忆莲</t>
  </si>
  <si>
    <t>330402********6021</t>
  </si>
  <si>
    <t>牛佳</t>
  </si>
  <si>
    <t>410511********5000</t>
  </si>
  <si>
    <t>丁丽君</t>
  </si>
  <si>
    <t>410927********2025</t>
  </si>
  <si>
    <t>石晓晴</t>
  </si>
  <si>
    <t>410522********4422</t>
  </si>
  <si>
    <t>杨菲</t>
  </si>
  <si>
    <t>410522********9324</t>
  </si>
  <si>
    <t>张润芳</t>
  </si>
  <si>
    <t>410523********4027</t>
  </si>
  <si>
    <t>曹珊珊</t>
  </si>
  <si>
    <t>410502********5009</t>
  </si>
  <si>
    <t>张松柏</t>
  </si>
  <si>
    <t>411024********1619</t>
  </si>
  <si>
    <t>杨欢欢</t>
  </si>
  <si>
    <t>410922********1645</t>
  </si>
  <si>
    <t>04013临床科室</t>
  </si>
  <si>
    <t>陈卓</t>
  </si>
  <si>
    <t>220881********0728</t>
  </si>
  <si>
    <t>王岩</t>
  </si>
  <si>
    <t>410526********7740</t>
  </si>
  <si>
    <t>张琦</t>
  </si>
  <si>
    <t>222402********0823</t>
  </si>
  <si>
    <t>谭辉</t>
  </si>
  <si>
    <t>422801********1252</t>
  </si>
  <si>
    <t>王雨</t>
  </si>
  <si>
    <t>410503********5006</t>
  </si>
  <si>
    <t>市第五人民医院</t>
  </si>
  <si>
    <t>05001相关临床科室</t>
  </si>
  <si>
    <t>姚智轩</t>
  </si>
  <si>
    <t>410503********1536</t>
  </si>
  <si>
    <t>罗晓</t>
  </si>
  <si>
    <t>410923********2448</t>
  </si>
  <si>
    <t>张俊霞</t>
  </si>
  <si>
    <t>410522********8140</t>
  </si>
  <si>
    <t>05002相关临床科室</t>
  </si>
  <si>
    <t>苗准</t>
  </si>
  <si>
    <t>410922********1619</t>
  </si>
  <si>
    <t>蒋灵芝</t>
  </si>
  <si>
    <t>411481********246X</t>
  </si>
  <si>
    <t>李惠</t>
  </si>
  <si>
    <t>410522********0844</t>
  </si>
  <si>
    <t>魏政洪</t>
  </si>
  <si>
    <t>411421********7266</t>
  </si>
  <si>
    <t>05004营养科</t>
  </si>
  <si>
    <t>魏庆芳</t>
  </si>
  <si>
    <t>411421********7243</t>
  </si>
  <si>
    <t>邓晓霞</t>
  </si>
  <si>
    <t>410522********0826</t>
  </si>
  <si>
    <t>郭一涵</t>
  </si>
  <si>
    <t>410502********5065</t>
  </si>
  <si>
    <t>05009药剂科</t>
  </si>
  <si>
    <t>李思佳</t>
  </si>
  <si>
    <t>410523********6521</t>
  </si>
  <si>
    <t>陈赛娅</t>
  </si>
  <si>
    <t>410502********0021</t>
  </si>
  <si>
    <t>李嘉欣</t>
  </si>
  <si>
    <t>410522********3227</t>
  </si>
  <si>
    <t>05011财务科</t>
  </si>
  <si>
    <t>赵翊杰</t>
  </si>
  <si>
    <t>410511********0034</t>
  </si>
  <si>
    <t>贾雨鑫</t>
  </si>
  <si>
    <t>410523********0017</t>
  </si>
  <si>
    <t>石梦梦</t>
  </si>
  <si>
    <t>410522********582X</t>
  </si>
  <si>
    <t>05012办公室</t>
  </si>
  <si>
    <t>王梦</t>
  </si>
  <si>
    <t>410527********9740</t>
  </si>
  <si>
    <t>刘紫昱</t>
  </si>
  <si>
    <t>410503********0024</t>
  </si>
  <si>
    <t>宿晓晓</t>
  </si>
  <si>
    <t>412326********1229</t>
  </si>
  <si>
    <t>市妇幼保健院</t>
  </si>
  <si>
    <t>06003妇产科</t>
  </si>
  <si>
    <t>李哲</t>
  </si>
  <si>
    <t>410923********4226</t>
  </si>
  <si>
    <t>杨志华</t>
  </si>
  <si>
    <t>410521********4523</t>
  </si>
  <si>
    <t>修静</t>
  </si>
  <si>
    <t>220284********5641</t>
  </si>
  <si>
    <t>田万家</t>
  </si>
  <si>
    <t>411023********2536</t>
  </si>
  <si>
    <t>宋宇岑</t>
  </si>
  <si>
    <t>230421********2024</t>
  </si>
  <si>
    <t>赵慧君</t>
  </si>
  <si>
    <t>410711********0543</t>
  </si>
  <si>
    <t>李子源</t>
  </si>
  <si>
    <t>410502********353X</t>
  </si>
  <si>
    <t>06009麻醉科</t>
  </si>
  <si>
    <t>刘静霞</t>
  </si>
  <si>
    <t>410526********8663</t>
  </si>
  <si>
    <t>白利先</t>
  </si>
  <si>
    <t>410527********3421</t>
  </si>
  <si>
    <t>焦泽田</t>
  </si>
  <si>
    <t>140425********8035</t>
  </si>
  <si>
    <t>06010超声科</t>
  </si>
  <si>
    <t>林钊霆</t>
  </si>
  <si>
    <t>410521********0071</t>
  </si>
  <si>
    <t>贾念琪</t>
  </si>
  <si>
    <t>410504********5001</t>
  </si>
  <si>
    <t>邢瑶凡</t>
  </si>
  <si>
    <t>410611********7587</t>
  </si>
  <si>
    <t>市眼科医院</t>
  </si>
  <si>
    <t>07002临床科室</t>
  </si>
  <si>
    <t>王平平</t>
  </si>
  <si>
    <t>411424********4564</t>
  </si>
  <si>
    <t>侯乃方</t>
  </si>
  <si>
    <t>410521********1527</t>
  </si>
  <si>
    <t>刘勇</t>
  </si>
  <si>
    <t>421081********6413</t>
  </si>
  <si>
    <t>张宝丹</t>
  </si>
  <si>
    <t>210105********5525</t>
  </si>
  <si>
    <t>张向阳</t>
  </si>
  <si>
    <t>412823********1627</t>
  </si>
  <si>
    <t>潘佳幸</t>
  </si>
  <si>
    <t>510184********0027</t>
  </si>
  <si>
    <t>李猛</t>
  </si>
  <si>
    <t>410526********0074</t>
  </si>
  <si>
    <t>07003医学整形学科</t>
  </si>
  <si>
    <t>张良</t>
  </si>
  <si>
    <t>411002********2014</t>
  </si>
  <si>
    <t>王仕敏</t>
  </si>
  <si>
    <t>410522********2520</t>
  </si>
  <si>
    <t>任晓贤</t>
  </si>
  <si>
    <t>410521********2029</t>
  </si>
  <si>
    <t>07004眼视光学科</t>
  </si>
  <si>
    <t>史倩倩</t>
  </si>
  <si>
    <t>410522********6427</t>
  </si>
  <si>
    <t>张劭玮</t>
  </si>
  <si>
    <t>410503********5086</t>
  </si>
  <si>
    <t>李鑫磊</t>
  </si>
  <si>
    <t>王晓燕</t>
  </si>
  <si>
    <t>410522********1829</t>
  </si>
  <si>
    <t>07006相关职能科室</t>
  </si>
  <si>
    <t>俎方飞</t>
  </si>
  <si>
    <t>410526********487X</t>
  </si>
  <si>
    <t>李付坤</t>
  </si>
  <si>
    <t>410503********5032</t>
  </si>
  <si>
    <t>常鑫</t>
  </si>
  <si>
    <t>410621********2096</t>
  </si>
  <si>
    <t>赵怡昭</t>
  </si>
  <si>
    <t>410326********3776</t>
  </si>
  <si>
    <t>程源</t>
  </si>
  <si>
    <t>410611********6510</t>
  </si>
  <si>
    <t>宋超凡</t>
  </si>
  <si>
    <t>140431********0416</t>
  </si>
  <si>
    <t>07007相关职能科室</t>
  </si>
  <si>
    <t>牛惠</t>
  </si>
  <si>
    <t>410503********5021</t>
  </si>
  <si>
    <t>王超艺</t>
  </si>
  <si>
    <t>410122********9828</t>
  </si>
  <si>
    <t>王超凡</t>
  </si>
  <si>
    <t>410522********2480</t>
  </si>
  <si>
    <t>市第七人民医院</t>
  </si>
  <si>
    <t>08004心理咨询科</t>
  </si>
  <si>
    <t>石梦欣</t>
  </si>
  <si>
    <t>410522********4427</t>
  </si>
  <si>
    <t>邓菲</t>
  </si>
  <si>
    <t>410502********5007</t>
  </si>
  <si>
    <t>冯亚琼</t>
  </si>
  <si>
    <t>410522********5543</t>
  </si>
  <si>
    <t>08005精神科</t>
  </si>
  <si>
    <t>王明哲</t>
  </si>
  <si>
    <t>410504********0514</t>
  </si>
  <si>
    <t>赵一民</t>
  </si>
  <si>
    <t>410581********361X</t>
  </si>
  <si>
    <t>李小月</t>
  </si>
  <si>
    <t>410522********6425</t>
  </si>
  <si>
    <t>马成杰</t>
  </si>
  <si>
    <t>410521********3514</t>
  </si>
  <si>
    <t>董梁</t>
  </si>
  <si>
    <t>410521********451X</t>
  </si>
  <si>
    <t>耿梦莹</t>
  </si>
  <si>
    <t>410526********6529</t>
  </si>
  <si>
    <t>08007康复科</t>
  </si>
  <si>
    <t>李嘉鑫</t>
  </si>
  <si>
    <t>130423********2844</t>
  </si>
  <si>
    <t>谢雨欣</t>
  </si>
  <si>
    <t>410522********8122</t>
  </si>
  <si>
    <t>刘园园</t>
  </si>
  <si>
    <t>130423********4747</t>
  </si>
  <si>
    <t>市脉管炎医院</t>
  </si>
  <si>
    <t>09005检验科</t>
  </si>
  <si>
    <t>职孟春</t>
  </si>
  <si>
    <t>410724********5027</t>
  </si>
  <si>
    <t>张宇</t>
  </si>
  <si>
    <t>410502********512X</t>
  </si>
  <si>
    <t>魏夏冰</t>
  </si>
  <si>
    <t>410527********2418</t>
  </si>
  <si>
    <t>市疾病预防控制中心</t>
  </si>
  <si>
    <t>10002预防医学相关科室</t>
  </si>
  <si>
    <t>杨冰玉</t>
  </si>
  <si>
    <t>410523********002X</t>
  </si>
  <si>
    <t>李敬周</t>
  </si>
  <si>
    <t>410527********6712</t>
  </si>
  <si>
    <t>10003门诊部</t>
  </si>
  <si>
    <t>董乃榕</t>
  </si>
  <si>
    <t>410504********208X</t>
  </si>
  <si>
    <t>李阳洋</t>
  </si>
  <si>
    <t>410523********0043</t>
  </si>
  <si>
    <t>郜丽娟</t>
  </si>
  <si>
    <t>410522********3229</t>
  </si>
  <si>
    <t>任晓璐</t>
  </si>
  <si>
    <t>410504********5000</t>
  </si>
  <si>
    <t>10004门诊部</t>
  </si>
  <si>
    <t>宋金霞</t>
  </si>
  <si>
    <t>410522********7245</t>
  </si>
  <si>
    <t>梁国升</t>
  </si>
  <si>
    <t>441881********635X</t>
  </si>
  <si>
    <t>郎禄</t>
  </si>
  <si>
    <t>410782********0712</t>
  </si>
  <si>
    <t>李庆惠</t>
  </si>
  <si>
    <t>410521********601X</t>
  </si>
  <si>
    <t>赵欣</t>
  </si>
  <si>
    <t>410502********0547</t>
  </si>
  <si>
    <t>10005财务科</t>
  </si>
  <si>
    <t>李昱翰</t>
  </si>
  <si>
    <t>410521********0512</t>
  </si>
  <si>
    <t>程航</t>
  </si>
  <si>
    <t>410522********1813</t>
  </si>
  <si>
    <t>黄源</t>
  </si>
  <si>
    <t>410522********9349</t>
  </si>
  <si>
    <t>10006规化信息科</t>
  </si>
  <si>
    <t>郝婧</t>
  </si>
  <si>
    <t>410581********9102</t>
  </si>
  <si>
    <t>王誉开</t>
  </si>
  <si>
    <t>410521********8515</t>
  </si>
  <si>
    <t>杨林</t>
  </si>
  <si>
    <t>410522********4414</t>
  </si>
  <si>
    <t>10007健康教育宣传科</t>
  </si>
  <si>
    <t>胡晓琛</t>
  </si>
  <si>
    <t>410503********500X</t>
  </si>
  <si>
    <t>夏秋冬</t>
  </si>
  <si>
    <t>410503********5013</t>
  </si>
  <si>
    <t>郭佳格</t>
  </si>
  <si>
    <t>410504********5008</t>
  </si>
  <si>
    <t>张鸿亮</t>
  </si>
  <si>
    <t>410581********9216</t>
  </si>
  <si>
    <t>张茜</t>
  </si>
  <si>
    <t>410522********9365</t>
  </si>
  <si>
    <t>王海平</t>
  </si>
  <si>
    <t>130426********0317</t>
  </si>
  <si>
    <t>市第二人民医院</t>
  </si>
  <si>
    <t>11005影像科、超声科</t>
  </si>
  <si>
    <t>刘学良</t>
  </si>
  <si>
    <t>410523********755X</t>
  </si>
  <si>
    <t>袁心怡</t>
  </si>
  <si>
    <t>410503********5023</t>
  </si>
  <si>
    <t>吴丽萍</t>
  </si>
  <si>
    <t>410522********0626</t>
  </si>
  <si>
    <t>市龙安高级中学</t>
  </si>
  <si>
    <t>13001校医</t>
  </si>
  <si>
    <t>杜静悦</t>
  </si>
  <si>
    <t>410504********1042</t>
  </si>
  <si>
    <t>王莹</t>
  </si>
  <si>
    <t>410511********0047</t>
  </si>
  <si>
    <t>仝晓博</t>
  </si>
  <si>
    <t>410523********0018</t>
  </si>
  <si>
    <t>市实验中学</t>
  </si>
  <si>
    <t>14001校医</t>
  </si>
  <si>
    <t>曹巧琳</t>
  </si>
  <si>
    <t>410522********0825</t>
  </si>
  <si>
    <t>李帆</t>
  </si>
  <si>
    <t>410511********5024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</si>
</sst>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6"/>
  <sheetViews>
    <sheetView tabSelected="1" topLeftCell="A190" workbookViewId="0">
      <selection activeCell="L193" sqref="L193"/>
    </sheetView>
  </sheetViews>
  <sheetFormatPr defaultColWidth="9" defaultRowHeight="24" customHeight="1"/>
  <cols>
    <col min="1" max="2" width="9" style="1"/>
    <col min="3" max="3" width="19.875" style="1" customWidth="1"/>
    <col min="4" max="4" width="25.75" style="1" customWidth="1"/>
    <col min="5" max="5" width="25.125" style="1" customWidth="1"/>
    <col min="6" max="6" width="19" style="2" customWidth="1"/>
    <col min="7" max="8" width="11.75" style="2" customWidth="1"/>
    <col min="9" max="9" width="18.125" style="1" customWidth="1"/>
    <col min="10" max="16384" width="9" style="1"/>
  </cols>
  <sheetData>
    <row r="1" s="1" customFormat="1" ht="35" customHeight="1" spans="1:8">
      <c r="A1" s="3" t="s">
        <v>0</v>
      </c>
      <c r="F1" s="2"/>
      <c r="G1" s="2"/>
      <c r="H1" s="2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s="1" customFormat="1" customHeight="1" spans="1:9">
      <c r="A3" s="6">
        <v>1</v>
      </c>
      <c r="B3" s="7" t="s">
        <v>10</v>
      </c>
      <c r="C3" s="8" t="s">
        <v>11</v>
      </c>
      <c r="D3" s="7" t="s">
        <v>12</v>
      </c>
      <c r="E3" s="7" t="s">
        <v>13</v>
      </c>
      <c r="F3" s="9" t="s">
        <v>14</v>
      </c>
      <c r="G3" s="9">
        <v>79.12</v>
      </c>
      <c r="H3" s="9">
        <f t="shared" ref="H3:H66" si="0">G3</f>
        <v>79.12</v>
      </c>
      <c r="I3" s="6"/>
    </row>
    <row r="4" s="1" customFormat="1" customHeight="1" spans="1:9">
      <c r="A4" s="6">
        <v>2</v>
      </c>
      <c r="B4" s="7" t="s">
        <v>15</v>
      </c>
      <c r="C4" s="8" t="s">
        <v>16</v>
      </c>
      <c r="D4" s="7" t="s">
        <v>12</v>
      </c>
      <c r="E4" s="7" t="s">
        <v>13</v>
      </c>
      <c r="F4" s="9" t="s">
        <v>14</v>
      </c>
      <c r="G4" s="9">
        <v>78.24</v>
      </c>
      <c r="H4" s="9">
        <f t="shared" si="0"/>
        <v>78.24</v>
      </c>
      <c r="I4" s="6"/>
    </row>
    <row r="5" s="1" customFormat="1" customHeight="1" spans="1:9">
      <c r="A5" s="6">
        <v>3</v>
      </c>
      <c r="B5" s="7" t="s">
        <v>17</v>
      </c>
      <c r="C5" s="8" t="s">
        <v>18</v>
      </c>
      <c r="D5" s="7" t="s">
        <v>12</v>
      </c>
      <c r="E5" s="7" t="s">
        <v>13</v>
      </c>
      <c r="F5" s="9" t="s">
        <v>14</v>
      </c>
      <c r="G5" s="9" t="s">
        <v>19</v>
      </c>
      <c r="H5" s="9" t="str">
        <f t="shared" si="0"/>
        <v>缺考</v>
      </c>
      <c r="I5" s="6"/>
    </row>
    <row r="6" s="1" customFormat="1" customHeight="1" spans="1:9">
      <c r="A6" s="6">
        <v>4</v>
      </c>
      <c r="B6" s="7" t="s">
        <v>20</v>
      </c>
      <c r="C6" s="8" t="s">
        <v>21</v>
      </c>
      <c r="D6" s="7" t="s">
        <v>12</v>
      </c>
      <c r="E6" s="7" t="s">
        <v>13</v>
      </c>
      <c r="F6" s="9" t="s">
        <v>14</v>
      </c>
      <c r="G6" s="9" t="s">
        <v>19</v>
      </c>
      <c r="H6" s="9" t="str">
        <f t="shared" si="0"/>
        <v>缺考</v>
      </c>
      <c r="I6" s="6"/>
    </row>
    <row r="7" s="1" customFormat="1" customHeight="1" spans="1:9">
      <c r="A7" s="6">
        <v>5</v>
      </c>
      <c r="B7" s="7" t="s">
        <v>22</v>
      </c>
      <c r="C7" s="8" t="s">
        <v>23</v>
      </c>
      <c r="D7" s="7" t="s">
        <v>12</v>
      </c>
      <c r="E7" s="7" t="s">
        <v>13</v>
      </c>
      <c r="F7" s="9" t="s">
        <v>14</v>
      </c>
      <c r="G7" s="9" t="s">
        <v>19</v>
      </c>
      <c r="H7" s="9" t="str">
        <f t="shared" si="0"/>
        <v>缺考</v>
      </c>
      <c r="I7" s="6"/>
    </row>
    <row r="8" s="1" customFormat="1" customHeight="1" spans="1:9">
      <c r="A8" s="6">
        <v>6</v>
      </c>
      <c r="B8" s="7" t="s">
        <v>24</v>
      </c>
      <c r="C8" s="8" t="s">
        <v>25</v>
      </c>
      <c r="D8" s="7" t="s">
        <v>12</v>
      </c>
      <c r="E8" s="7" t="s">
        <v>13</v>
      </c>
      <c r="F8" s="9" t="s">
        <v>14</v>
      </c>
      <c r="G8" s="9" t="s">
        <v>19</v>
      </c>
      <c r="H8" s="9" t="str">
        <f t="shared" si="0"/>
        <v>缺考</v>
      </c>
      <c r="I8" s="6"/>
    </row>
    <row r="9" s="1" customFormat="1" customHeight="1" spans="1:9">
      <c r="A9" s="6">
        <v>7</v>
      </c>
      <c r="B9" s="7" t="s">
        <v>26</v>
      </c>
      <c r="C9" s="8" t="s">
        <v>27</v>
      </c>
      <c r="D9" s="7" t="s">
        <v>12</v>
      </c>
      <c r="E9" s="7" t="s">
        <v>13</v>
      </c>
      <c r="F9" s="9" t="s">
        <v>14</v>
      </c>
      <c r="G9" s="9" t="s">
        <v>19</v>
      </c>
      <c r="H9" s="9" t="str">
        <f t="shared" si="0"/>
        <v>缺考</v>
      </c>
      <c r="I9" s="6"/>
    </row>
    <row r="10" s="1" customFormat="1" customHeight="1" spans="1:9">
      <c r="A10" s="6">
        <v>8</v>
      </c>
      <c r="B10" s="7" t="s">
        <v>28</v>
      </c>
      <c r="C10" s="8" t="s">
        <v>29</v>
      </c>
      <c r="D10" s="7" t="s">
        <v>12</v>
      </c>
      <c r="E10" s="7" t="s">
        <v>30</v>
      </c>
      <c r="F10" s="9" t="s">
        <v>14</v>
      </c>
      <c r="G10" s="9">
        <v>83</v>
      </c>
      <c r="H10" s="9">
        <f t="shared" si="0"/>
        <v>83</v>
      </c>
      <c r="I10" s="6"/>
    </row>
    <row r="11" s="1" customFormat="1" customHeight="1" spans="1:9">
      <c r="A11" s="6">
        <v>9</v>
      </c>
      <c r="B11" s="7" t="s">
        <v>31</v>
      </c>
      <c r="C11" s="8" t="s">
        <v>32</v>
      </c>
      <c r="D11" s="7" t="s">
        <v>12</v>
      </c>
      <c r="E11" s="7" t="s">
        <v>30</v>
      </c>
      <c r="F11" s="9" t="s">
        <v>14</v>
      </c>
      <c r="G11" s="9" t="s">
        <v>19</v>
      </c>
      <c r="H11" s="9" t="str">
        <f t="shared" si="0"/>
        <v>缺考</v>
      </c>
      <c r="I11" s="6"/>
    </row>
    <row r="12" s="1" customFormat="1" customHeight="1" spans="1:9">
      <c r="A12" s="6">
        <v>10</v>
      </c>
      <c r="B12" s="7" t="s">
        <v>33</v>
      </c>
      <c r="C12" s="8" t="s">
        <v>34</v>
      </c>
      <c r="D12" s="7" t="s">
        <v>12</v>
      </c>
      <c r="E12" s="7" t="s">
        <v>30</v>
      </c>
      <c r="F12" s="9" t="s">
        <v>14</v>
      </c>
      <c r="G12" s="9" t="s">
        <v>19</v>
      </c>
      <c r="H12" s="9" t="str">
        <f t="shared" si="0"/>
        <v>缺考</v>
      </c>
      <c r="I12" s="6"/>
    </row>
    <row r="13" s="1" customFormat="1" customHeight="1" spans="1:9">
      <c r="A13" s="6">
        <v>11</v>
      </c>
      <c r="B13" s="7" t="s">
        <v>35</v>
      </c>
      <c r="C13" s="8" t="s">
        <v>36</v>
      </c>
      <c r="D13" s="7" t="s">
        <v>12</v>
      </c>
      <c r="E13" s="7" t="s">
        <v>37</v>
      </c>
      <c r="F13" s="9" t="s">
        <v>14</v>
      </c>
      <c r="G13" s="9">
        <v>80.44</v>
      </c>
      <c r="H13" s="9">
        <f t="shared" si="0"/>
        <v>80.44</v>
      </c>
      <c r="I13" s="6"/>
    </row>
    <row r="14" s="1" customFormat="1" customHeight="1" spans="1:9">
      <c r="A14" s="6">
        <v>12</v>
      </c>
      <c r="B14" s="7" t="s">
        <v>38</v>
      </c>
      <c r="C14" s="8" t="s">
        <v>39</v>
      </c>
      <c r="D14" s="7" t="s">
        <v>12</v>
      </c>
      <c r="E14" s="7" t="s">
        <v>37</v>
      </c>
      <c r="F14" s="9" t="s">
        <v>14</v>
      </c>
      <c r="G14" s="9">
        <v>74.92</v>
      </c>
      <c r="H14" s="9">
        <f t="shared" si="0"/>
        <v>74.92</v>
      </c>
      <c r="I14" s="6"/>
    </row>
    <row r="15" s="1" customFormat="1" customHeight="1" spans="1:9">
      <c r="A15" s="6">
        <v>13</v>
      </c>
      <c r="B15" s="7" t="s">
        <v>40</v>
      </c>
      <c r="C15" s="8" t="s">
        <v>41</v>
      </c>
      <c r="D15" s="7" t="s">
        <v>12</v>
      </c>
      <c r="E15" s="7" t="s">
        <v>37</v>
      </c>
      <c r="F15" s="9" t="s">
        <v>14</v>
      </c>
      <c r="G15" s="9">
        <v>80.9</v>
      </c>
      <c r="H15" s="9">
        <f t="shared" si="0"/>
        <v>80.9</v>
      </c>
      <c r="I15" s="6"/>
    </row>
    <row r="16" s="1" customFormat="1" customHeight="1" spans="1:9">
      <c r="A16" s="6">
        <v>14</v>
      </c>
      <c r="B16" s="7" t="s">
        <v>42</v>
      </c>
      <c r="C16" s="8" t="s">
        <v>43</v>
      </c>
      <c r="D16" s="7" t="s">
        <v>12</v>
      </c>
      <c r="E16" s="7" t="s">
        <v>37</v>
      </c>
      <c r="F16" s="9" t="s">
        <v>14</v>
      </c>
      <c r="G16" s="9" t="s">
        <v>19</v>
      </c>
      <c r="H16" s="9" t="str">
        <f t="shared" si="0"/>
        <v>缺考</v>
      </c>
      <c r="I16" s="6"/>
    </row>
    <row r="17" s="1" customFormat="1" customHeight="1" spans="1:9">
      <c r="A17" s="6">
        <v>15</v>
      </c>
      <c r="B17" s="7" t="s">
        <v>44</v>
      </c>
      <c r="C17" s="8" t="s">
        <v>45</v>
      </c>
      <c r="D17" s="7" t="s">
        <v>12</v>
      </c>
      <c r="E17" s="7" t="s">
        <v>37</v>
      </c>
      <c r="F17" s="9" t="s">
        <v>14</v>
      </c>
      <c r="G17" s="9" t="s">
        <v>19</v>
      </c>
      <c r="H17" s="9" t="str">
        <f t="shared" si="0"/>
        <v>缺考</v>
      </c>
      <c r="I17" s="6"/>
    </row>
    <row r="18" s="1" customFormat="1" customHeight="1" spans="1:9">
      <c r="A18" s="6">
        <v>16</v>
      </c>
      <c r="B18" s="7" t="s">
        <v>46</v>
      </c>
      <c r="C18" s="8" t="s">
        <v>47</v>
      </c>
      <c r="D18" s="7" t="s">
        <v>12</v>
      </c>
      <c r="E18" s="7" t="s">
        <v>37</v>
      </c>
      <c r="F18" s="9" t="s">
        <v>14</v>
      </c>
      <c r="G18" s="9" t="s">
        <v>19</v>
      </c>
      <c r="H18" s="9" t="str">
        <f t="shared" si="0"/>
        <v>缺考</v>
      </c>
      <c r="I18" s="6"/>
    </row>
    <row r="19" s="1" customFormat="1" customHeight="1" spans="1:9">
      <c r="A19" s="6">
        <v>17</v>
      </c>
      <c r="B19" s="7" t="s">
        <v>48</v>
      </c>
      <c r="C19" s="8" t="s">
        <v>49</v>
      </c>
      <c r="D19" s="7" t="s">
        <v>12</v>
      </c>
      <c r="E19" s="7" t="s">
        <v>37</v>
      </c>
      <c r="F19" s="9" t="s">
        <v>14</v>
      </c>
      <c r="G19" s="9" t="s">
        <v>19</v>
      </c>
      <c r="H19" s="9" t="str">
        <f t="shared" si="0"/>
        <v>缺考</v>
      </c>
      <c r="I19" s="6"/>
    </row>
    <row r="20" s="1" customFormat="1" customHeight="1" spans="1:9">
      <c r="A20" s="6">
        <v>18</v>
      </c>
      <c r="B20" s="7" t="s">
        <v>50</v>
      </c>
      <c r="C20" s="8" t="s">
        <v>51</v>
      </c>
      <c r="D20" s="7" t="s">
        <v>12</v>
      </c>
      <c r="E20" s="7" t="s">
        <v>37</v>
      </c>
      <c r="F20" s="9" t="s">
        <v>14</v>
      </c>
      <c r="G20" s="9" t="s">
        <v>19</v>
      </c>
      <c r="H20" s="9" t="str">
        <f t="shared" si="0"/>
        <v>缺考</v>
      </c>
      <c r="I20" s="6"/>
    </row>
    <row r="21" s="1" customFormat="1" customHeight="1" spans="1:9">
      <c r="A21" s="6">
        <v>19</v>
      </c>
      <c r="B21" s="7" t="s">
        <v>52</v>
      </c>
      <c r="C21" s="8" t="s">
        <v>53</v>
      </c>
      <c r="D21" s="7" t="s">
        <v>12</v>
      </c>
      <c r="E21" s="7" t="s">
        <v>37</v>
      </c>
      <c r="F21" s="9" t="s">
        <v>14</v>
      </c>
      <c r="G21" s="9" t="s">
        <v>19</v>
      </c>
      <c r="H21" s="9" t="str">
        <f t="shared" si="0"/>
        <v>缺考</v>
      </c>
      <c r="I21" s="6"/>
    </row>
    <row r="22" s="1" customFormat="1" customHeight="1" spans="1:9">
      <c r="A22" s="6">
        <v>20</v>
      </c>
      <c r="B22" s="7" t="s">
        <v>54</v>
      </c>
      <c r="C22" s="8" t="s">
        <v>55</v>
      </c>
      <c r="D22" s="7" t="s">
        <v>12</v>
      </c>
      <c r="E22" s="7" t="s">
        <v>56</v>
      </c>
      <c r="F22" s="9" t="s">
        <v>14</v>
      </c>
      <c r="G22" s="9">
        <v>79.34</v>
      </c>
      <c r="H22" s="9">
        <f t="shared" si="0"/>
        <v>79.34</v>
      </c>
      <c r="I22" s="6"/>
    </row>
    <row r="23" s="1" customFormat="1" customHeight="1" spans="1:9">
      <c r="A23" s="6">
        <v>21</v>
      </c>
      <c r="B23" s="7" t="s">
        <v>57</v>
      </c>
      <c r="C23" s="8" t="s">
        <v>58</v>
      </c>
      <c r="D23" s="7" t="s">
        <v>12</v>
      </c>
      <c r="E23" s="7" t="s">
        <v>56</v>
      </c>
      <c r="F23" s="9" t="s">
        <v>14</v>
      </c>
      <c r="G23" s="9">
        <v>77.24</v>
      </c>
      <c r="H23" s="9">
        <f t="shared" si="0"/>
        <v>77.24</v>
      </c>
      <c r="I23" s="6"/>
    </row>
    <row r="24" s="1" customFormat="1" customHeight="1" spans="1:9">
      <c r="A24" s="6">
        <v>22</v>
      </c>
      <c r="B24" s="7" t="s">
        <v>59</v>
      </c>
      <c r="C24" s="8" t="s">
        <v>60</v>
      </c>
      <c r="D24" s="7" t="s">
        <v>12</v>
      </c>
      <c r="E24" s="7" t="s">
        <v>56</v>
      </c>
      <c r="F24" s="9" t="s">
        <v>14</v>
      </c>
      <c r="G24" s="9">
        <v>81.26</v>
      </c>
      <c r="H24" s="9">
        <f t="shared" si="0"/>
        <v>81.26</v>
      </c>
      <c r="I24" s="6"/>
    </row>
    <row r="25" s="1" customFormat="1" customHeight="1" spans="1:9">
      <c r="A25" s="6">
        <v>23</v>
      </c>
      <c r="B25" s="7" t="s">
        <v>61</v>
      </c>
      <c r="C25" s="8" t="s">
        <v>62</v>
      </c>
      <c r="D25" s="7" t="s">
        <v>12</v>
      </c>
      <c r="E25" s="7" t="s">
        <v>56</v>
      </c>
      <c r="F25" s="9" t="s">
        <v>14</v>
      </c>
      <c r="G25" s="9">
        <v>79.92</v>
      </c>
      <c r="H25" s="9">
        <f t="shared" si="0"/>
        <v>79.92</v>
      </c>
      <c r="I25" s="6"/>
    </row>
    <row r="26" s="1" customFormat="1" customHeight="1" spans="1:9">
      <c r="A26" s="6">
        <v>24</v>
      </c>
      <c r="B26" s="7" t="s">
        <v>63</v>
      </c>
      <c r="C26" s="8" t="s">
        <v>64</v>
      </c>
      <c r="D26" s="7" t="s">
        <v>12</v>
      </c>
      <c r="E26" s="7" t="s">
        <v>56</v>
      </c>
      <c r="F26" s="9" t="s">
        <v>14</v>
      </c>
      <c r="G26" s="9" t="s">
        <v>19</v>
      </c>
      <c r="H26" s="9" t="str">
        <f t="shared" si="0"/>
        <v>缺考</v>
      </c>
      <c r="I26" s="6"/>
    </row>
    <row r="27" s="1" customFormat="1" customHeight="1" spans="1:9">
      <c r="A27" s="6">
        <v>25</v>
      </c>
      <c r="B27" s="7" t="s">
        <v>65</v>
      </c>
      <c r="C27" s="8" t="s">
        <v>66</v>
      </c>
      <c r="D27" s="7" t="s">
        <v>12</v>
      </c>
      <c r="E27" s="7" t="s">
        <v>56</v>
      </c>
      <c r="F27" s="9" t="s">
        <v>14</v>
      </c>
      <c r="G27" s="9" t="s">
        <v>19</v>
      </c>
      <c r="H27" s="9" t="str">
        <f t="shared" si="0"/>
        <v>缺考</v>
      </c>
      <c r="I27" s="6"/>
    </row>
    <row r="28" s="1" customFormat="1" customHeight="1" spans="1:9">
      <c r="A28" s="6">
        <v>26</v>
      </c>
      <c r="B28" s="7" t="s">
        <v>67</v>
      </c>
      <c r="C28" s="8" t="s">
        <v>68</v>
      </c>
      <c r="D28" s="7" t="s">
        <v>12</v>
      </c>
      <c r="E28" s="7" t="s">
        <v>56</v>
      </c>
      <c r="F28" s="9" t="s">
        <v>14</v>
      </c>
      <c r="G28" s="9" t="s">
        <v>19</v>
      </c>
      <c r="H28" s="9" t="str">
        <f t="shared" si="0"/>
        <v>缺考</v>
      </c>
      <c r="I28" s="6"/>
    </row>
    <row r="29" s="1" customFormat="1" customHeight="1" spans="1:9">
      <c r="A29" s="6">
        <v>27</v>
      </c>
      <c r="B29" s="7" t="s">
        <v>69</v>
      </c>
      <c r="C29" s="8" t="s">
        <v>70</v>
      </c>
      <c r="D29" s="7" t="s">
        <v>12</v>
      </c>
      <c r="E29" s="7" t="s">
        <v>56</v>
      </c>
      <c r="F29" s="9" t="s">
        <v>14</v>
      </c>
      <c r="G29" s="9" t="s">
        <v>19</v>
      </c>
      <c r="H29" s="9" t="str">
        <f t="shared" si="0"/>
        <v>缺考</v>
      </c>
      <c r="I29" s="6"/>
    </row>
    <row r="30" s="1" customFormat="1" customHeight="1" spans="1:9">
      <c r="A30" s="6">
        <v>28</v>
      </c>
      <c r="B30" s="7" t="s">
        <v>71</v>
      </c>
      <c r="C30" s="8" t="s">
        <v>72</v>
      </c>
      <c r="D30" s="7" t="s">
        <v>12</v>
      </c>
      <c r="E30" s="7" t="s">
        <v>73</v>
      </c>
      <c r="F30" s="9" t="s">
        <v>14</v>
      </c>
      <c r="G30" s="9">
        <v>82.4</v>
      </c>
      <c r="H30" s="9">
        <f t="shared" si="0"/>
        <v>82.4</v>
      </c>
      <c r="I30" s="6"/>
    </row>
    <row r="31" s="1" customFormat="1" customHeight="1" spans="1:9">
      <c r="A31" s="6">
        <v>29</v>
      </c>
      <c r="B31" s="7" t="s">
        <v>74</v>
      </c>
      <c r="C31" s="8" t="s">
        <v>75</v>
      </c>
      <c r="D31" s="7" t="s">
        <v>12</v>
      </c>
      <c r="E31" s="7" t="s">
        <v>73</v>
      </c>
      <c r="F31" s="9" t="s">
        <v>14</v>
      </c>
      <c r="G31" s="9" t="s">
        <v>19</v>
      </c>
      <c r="H31" s="9" t="str">
        <f t="shared" si="0"/>
        <v>缺考</v>
      </c>
      <c r="I31" s="6"/>
    </row>
    <row r="32" s="1" customFormat="1" customHeight="1" spans="1:9">
      <c r="A32" s="6">
        <v>30</v>
      </c>
      <c r="B32" s="7" t="s">
        <v>76</v>
      </c>
      <c r="C32" s="8" t="s">
        <v>77</v>
      </c>
      <c r="D32" s="7" t="s">
        <v>12</v>
      </c>
      <c r="E32" s="7" t="s">
        <v>73</v>
      </c>
      <c r="F32" s="9" t="s">
        <v>14</v>
      </c>
      <c r="G32" s="9">
        <v>82.2</v>
      </c>
      <c r="H32" s="9">
        <f t="shared" si="0"/>
        <v>82.2</v>
      </c>
      <c r="I32" s="6"/>
    </row>
    <row r="33" s="1" customFormat="1" customHeight="1" spans="1:9">
      <c r="A33" s="6">
        <v>31</v>
      </c>
      <c r="B33" s="7" t="s">
        <v>78</v>
      </c>
      <c r="C33" s="8" t="s">
        <v>79</v>
      </c>
      <c r="D33" s="7" t="s">
        <v>12</v>
      </c>
      <c r="E33" s="7" t="s">
        <v>73</v>
      </c>
      <c r="F33" s="9" t="s">
        <v>14</v>
      </c>
      <c r="G33" s="9" t="s">
        <v>19</v>
      </c>
      <c r="H33" s="9" t="str">
        <f t="shared" si="0"/>
        <v>缺考</v>
      </c>
      <c r="I33" s="6"/>
    </row>
    <row r="34" s="1" customFormat="1" customHeight="1" spans="1:9">
      <c r="A34" s="6">
        <v>32</v>
      </c>
      <c r="B34" s="7" t="s">
        <v>80</v>
      </c>
      <c r="C34" s="8" t="s">
        <v>81</v>
      </c>
      <c r="D34" s="7" t="s">
        <v>12</v>
      </c>
      <c r="E34" s="7" t="s">
        <v>73</v>
      </c>
      <c r="F34" s="9" t="s">
        <v>14</v>
      </c>
      <c r="G34" s="9" t="s">
        <v>19</v>
      </c>
      <c r="H34" s="9" t="str">
        <f t="shared" si="0"/>
        <v>缺考</v>
      </c>
      <c r="I34" s="6"/>
    </row>
    <row r="35" s="1" customFormat="1" customHeight="1" spans="1:9">
      <c r="A35" s="6">
        <v>33</v>
      </c>
      <c r="B35" s="7" t="s">
        <v>82</v>
      </c>
      <c r="C35" s="8" t="s">
        <v>83</v>
      </c>
      <c r="D35" s="7" t="s">
        <v>12</v>
      </c>
      <c r="E35" s="7" t="s">
        <v>73</v>
      </c>
      <c r="F35" s="9" t="s">
        <v>14</v>
      </c>
      <c r="G35" s="9" t="s">
        <v>19</v>
      </c>
      <c r="H35" s="9" t="str">
        <f t="shared" si="0"/>
        <v>缺考</v>
      </c>
      <c r="I35" s="6"/>
    </row>
    <row r="36" s="1" customFormat="1" customHeight="1" spans="1:9">
      <c r="A36" s="6">
        <v>34</v>
      </c>
      <c r="B36" s="7" t="s">
        <v>84</v>
      </c>
      <c r="C36" s="8" t="s">
        <v>85</v>
      </c>
      <c r="D36" s="7" t="s">
        <v>12</v>
      </c>
      <c r="E36" s="7" t="s">
        <v>86</v>
      </c>
      <c r="F36" s="9" t="s">
        <v>14</v>
      </c>
      <c r="G36" s="9">
        <v>81.42</v>
      </c>
      <c r="H36" s="9">
        <f t="shared" si="0"/>
        <v>81.42</v>
      </c>
      <c r="I36" s="6"/>
    </row>
    <row r="37" s="1" customFormat="1" customHeight="1" spans="1:9">
      <c r="A37" s="6">
        <v>35</v>
      </c>
      <c r="B37" s="7" t="s">
        <v>87</v>
      </c>
      <c r="C37" s="8" t="s">
        <v>88</v>
      </c>
      <c r="D37" s="7" t="s">
        <v>12</v>
      </c>
      <c r="E37" s="7" t="s">
        <v>89</v>
      </c>
      <c r="F37" s="9" t="s">
        <v>14</v>
      </c>
      <c r="G37" s="9" t="s">
        <v>19</v>
      </c>
      <c r="H37" s="9" t="str">
        <f t="shared" si="0"/>
        <v>缺考</v>
      </c>
      <c r="I37" s="6"/>
    </row>
    <row r="38" s="1" customFormat="1" customHeight="1" spans="1:9">
      <c r="A38" s="6">
        <v>36</v>
      </c>
      <c r="B38" s="7" t="s">
        <v>90</v>
      </c>
      <c r="C38" s="8" t="s">
        <v>91</v>
      </c>
      <c r="D38" s="7" t="s">
        <v>12</v>
      </c>
      <c r="E38" s="7" t="s">
        <v>89</v>
      </c>
      <c r="F38" s="9" t="s">
        <v>14</v>
      </c>
      <c r="G38" s="9">
        <v>80.84</v>
      </c>
      <c r="H38" s="9">
        <f t="shared" si="0"/>
        <v>80.84</v>
      </c>
      <c r="I38" s="6"/>
    </row>
    <row r="39" s="1" customFormat="1" customHeight="1" spans="1:9">
      <c r="A39" s="6">
        <v>37</v>
      </c>
      <c r="B39" s="7" t="s">
        <v>92</v>
      </c>
      <c r="C39" s="8" t="s">
        <v>93</v>
      </c>
      <c r="D39" s="7" t="s">
        <v>12</v>
      </c>
      <c r="E39" s="7" t="s">
        <v>94</v>
      </c>
      <c r="F39" s="9" t="s">
        <v>14</v>
      </c>
      <c r="G39" s="9">
        <v>79.62</v>
      </c>
      <c r="H39" s="9">
        <f t="shared" si="0"/>
        <v>79.62</v>
      </c>
      <c r="I39" s="6"/>
    </row>
    <row r="40" s="1" customFormat="1" customHeight="1" spans="1:9">
      <c r="A40" s="6">
        <v>38</v>
      </c>
      <c r="B40" s="7" t="s">
        <v>95</v>
      </c>
      <c r="C40" s="8" t="s">
        <v>96</v>
      </c>
      <c r="D40" s="7" t="s">
        <v>12</v>
      </c>
      <c r="E40" s="7" t="s">
        <v>94</v>
      </c>
      <c r="F40" s="9" t="s">
        <v>14</v>
      </c>
      <c r="G40" s="9" t="s">
        <v>19</v>
      </c>
      <c r="H40" s="9" t="str">
        <f t="shared" si="0"/>
        <v>缺考</v>
      </c>
      <c r="I40" s="6"/>
    </row>
    <row r="41" s="1" customFormat="1" customHeight="1" spans="1:9">
      <c r="A41" s="6">
        <v>39</v>
      </c>
      <c r="B41" s="7" t="s">
        <v>97</v>
      </c>
      <c r="C41" s="8" t="s">
        <v>98</v>
      </c>
      <c r="D41" s="7" t="s">
        <v>12</v>
      </c>
      <c r="E41" s="7" t="s">
        <v>94</v>
      </c>
      <c r="F41" s="9" t="s">
        <v>14</v>
      </c>
      <c r="G41" s="9" t="s">
        <v>19</v>
      </c>
      <c r="H41" s="9" t="str">
        <f t="shared" si="0"/>
        <v>缺考</v>
      </c>
      <c r="I41" s="6"/>
    </row>
    <row r="42" s="1" customFormat="1" customHeight="1" spans="1:9">
      <c r="A42" s="6">
        <v>40</v>
      </c>
      <c r="B42" s="7" t="s">
        <v>99</v>
      </c>
      <c r="C42" s="8" t="s">
        <v>100</v>
      </c>
      <c r="D42" s="7" t="s">
        <v>12</v>
      </c>
      <c r="E42" s="7" t="s">
        <v>101</v>
      </c>
      <c r="F42" s="9" t="s">
        <v>14</v>
      </c>
      <c r="G42" s="9">
        <v>78.42</v>
      </c>
      <c r="H42" s="9">
        <f t="shared" si="0"/>
        <v>78.42</v>
      </c>
      <c r="I42" s="6"/>
    </row>
    <row r="43" s="1" customFormat="1" customHeight="1" spans="1:9">
      <c r="A43" s="6">
        <v>41</v>
      </c>
      <c r="B43" s="7" t="s">
        <v>102</v>
      </c>
      <c r="C43" s="8" t="s">
        <v>103</v>
      </c>
      <c r="D43" s="7" t="s">
        <v>12</v>
      </c>
      <c r="E43" s="7" t="s">
        <v>101</v>
      </c>
      <c r="F43" s="9" t="s">
        <v>14</v>
      </c>
      <c r="G43" s="9">
        <v>80.96</v>
      </c>
      <c r="H43" s="9">
        <f t="shared" si="0"/>
        <v>80.96</v>
      </c>
      <c r="I43" s="6"/>
    </row>
    <row r="44" s="1" customFormat="1" customHeight="1" spans="1:9">
      <c r="A44" s="6">
        <v>42</v>
      </c>
      <c r="B44" s="7" t="s">
        <v>104</v>
      </c>
      <c r="C44" s="8" t="s">
        <v>105</v>
      </c>
      <c r="D44" s="7" t="s">
        <v>12</v>
      </c>
      <c r="E44" s="7" t="s">
        <v>101</v>
      </c>
      <c r="F44" s="9" t="s">
        <v>14</v>
      </c>
      <c r="G44" s="9">
        <v>79.6</v>
      </c>
      <c r="H44" s="9">
        <f t="shared" si="0"/>
        <v>79.6</v>
      </c>
      <c r="I44" s="6"/>
    </row>
    <row r="45" s="1" customFormat="1" customHeight="1" spans="1:9">
      <c r="A45" s="6">
        <v>43</v>
      </c>
      <c r="B45" s="7" t="s">
        <v>106</v>
      </c>
      <c r="C45" s="8" t="s">
        <v>107</v>
      </c>
      <c r="D45" s="7" t="s">
        <v>12</v>
      </c>
      <c r="E45" s="7" t="s">
        <v>101</v>
      </c>
      <c r="F45" s="9" t="s">
        <v>14</v>
      </c>
      <c r="G45" s="9" t="s">
        <v>19</v>
      </c>
      <c r="H45" s="9" t="str">
        <f t="shared" si="0"/>
        <v>缺考</v>
      </c>
      <c r="I45" s="6"/>
    </row>
    <row r="46" s="1" customFormat="1" customHeight="1" spans="1:9">
      <c r="A46" s="6">
        <v>44</v>
      </c>
      <c r="B46" s="7" t="s">
        <v>108</v>
      </c>
      <c r="C46" s="8" t="s">
        <v>109</v>
      </c>
      <c r="D46" s="7" t="s">
        <v>12</v>
      </c>
      <c r="E46" s="7" t="s">
        <v>101</v>
      </c>
      <c r="F46" s="9" t="s">
        <v>14</v>
      </c>
      <c r="G46" s="9">
        <v>81.72</v>
      </c>
      <c r="H46" s="9">
        <f t="shared" si="0"/>
        <v>81.72</v>
      </c>
      <c r="I46" s="6"/>
    </row>
    <row r="47" s="1" customFormat="1" customHeight="1" spans="1:9">
      <c r="A47" s="6">
        <v>45</v>
      </c>
      <c r="B47" s="7" t="s">
        <v>110</v>
      </c>
      <c r="C47" s="8" t="s">
        <v>111</v>
      </c>
      <c r="D47" s="7" t="s">
        <v>12</v>
      </c>
      <c r="E47" s="7" t="s">
        <v>101</v>
      </c>
      <c r="F47" s="9" t="s">
        <v>14</v>
      </c>
      <c r="G47" s="9" t="s">
        <v>19</v>
      </c>
      <c r="H47" s="9" t="str">
        <f t="shared" si="0"/>
        <v>缺考</v>
      </c>
      <c r="I47" s="6"/>
    </row>
    <row r="48" s="1" customFormat="1" customHeight="1" spans="1:9">
      <c r="A48" s="6">
        <v>46</v>
      </c>
      <c r="B48" s="7" t="s">
        <v>112</v>
      </c>
      <c r="C48" s="8" t="s">
        <v>113</v>
      </c>
      <c r="D48" s="7" t="s">
        <v>12</v>
      </c>
      <c r="E48" s="7" t="s">
        <v>101</v>
      </c>
      <c r="F48" s="9" t="s">
        <v>14</v>
      </c>
      <c r="G48" s="9" t="s">
        <v>19</v>
      </c>
      <c r="H48" s="9" t="str">
        <f t="shared" si="0"/>
        <v>缺考</v>
      </c>
      <c r="I48" s="6"/>
    </row>
    <row r="49" s="1" customFormat="1" customHeight="1" spans="1:9">
      <c r="A49" s="6">
        <v>47</v>
      </c>
      <c r="B49" s="7" t="s">
        <v>114</v>
      </c>
      <c r="C49" s="8" t="s">
        <v>115</v>
      </c>
      <c r="D49" s="7" t="s">
        <v>12</v>
      </c>
      <c r="E49" s="7" t="s">
        <v>116</v>
      </c>
      <c r="F49" s="9" t="s">
        <v>14</v>
      </c>
      <c r="G49" s="9">
        <v>78.66</v>
      </c>
      <c r="H49" s="9">
        <f t="shared" si="0"/>
        <v>78.66</v>
      </c>
      <c r="I49" s="6"/>
    </row>
    <row r="50" s="1" customFormat="1" customHeight="1" spans="1:9">
      <c r="A50" s="6">
        <v>48</v>
      </c>
      <c r="B50" s="7" t="s">
        <v>117</v>
      </c>
      <c r="C50" s="8" t="s">
        <v>118</v>
      </c>
      <c r="D50" s="7" t="s">
        <v>12</v>
      </c>
      <c r="E50" s="7" t="s">
        <v>116</v>
      </c>
      <c r="F50" s="9" t="s">
        <v>14</v>
      </c>
      <c r="G50" s="9" t="s">
        <v>19</v>
      </c>
      <c r="H50" s="9" t="str">
        <f t="shared" si="0"/>
        <v>缺考</v>
      </c>
      <c r="I50" s="6"/>
    </row>
    <row r="51" s="1" customFormat="1" customHeight="1" spans="1:9">
      <c r="A51" s="6">
        <v>49</v>
      </c>
      <c r="B51" s="7" t="s">
        <v>119</v>
      </c>
      <c r="C51" s="8" t="s">
        <v>120</v>
      </c>
      <c r="D51" s="7" t="s">
        <v>12</v>
      </c>
      <c r="E51" s="7" t="s">
        <v>116</v>
      </c>
      <c r="F51" s="9" t="s">
        <v>14</v>
      </c>
      <c r="G51" s="9" t="s">
        <v>19</v>
      </c>
      <c r="H51" s="9" t="str">
        <f t="shared" si="0"/>
        <v>缺考</v>
      </c>
      <c r="I51" s="6"/>
    </row>
    <row r="52" s="1" customFormat="1" customHeight="1" spans="1:9">
      <c r="A52" s="6">
        <v>50</v>
      </c>
      <c r="B52" s="7" t="s">
        <v>121</v>
      </c>
      <c r="C52" s="8" t="s">
        <v>122</v>
      </c>
      <c r="D52" s="7" t="s">
        <v>12</v>
      </c>
      <c r="E52" s="7" t="s">
        <v>116</v>
      </c>
      <c r="F52" s="9" t="s">
        <v>14</v>
      </c>
      <c r="G52" s="9" t="s">
        <v>19</v>
      </c>
      <c r="H52" s="9" t="str">
        <f t="shared" si="0"/>
        <v>缺考</v>
      </c>
      <c r="I52" s="6"/>
    </row>
    <row r="53" s="1" customFormat="1" customHeight="1" spans="1:9">
      <c r="A53" s="6">
        <v>51</v>
      </c>
      <c r="B53" s="7" t="s">
        <v>123</v>
      </c>
      <c r="C53" s="8" t="s">
        <v>124</v>
      </c>
      <c r="D53" s="7" t="s">
        <v>12</v>
      </c>
      <c r="E53" s="7" t="s">
        <v>125</v>
      </c>
      <c r="F53" s="9" t="s">
        <v>14</v>
      </c>
      <c r="G53" s="9">
        <v>80.54</v>
      </c>
      <c r="H53" s="9">
        <f t="shared" si="0"/>
        <v>80.54</v>
      </c>
      <c r="I53" s="6"/>
    </row>
    <row r="54" s="1" customFormat="1" customHeight="1" spans="1:9">
      <c r="A54" s="6">
        <v>52</v>
      </c>
      <c r="B54" s="7" t="s">
        <v>126</v>
      </c>
      <c r="C54" s="8" t="s">
        <v>127</v>
      </c>
      <c r="D54" s="7" t="s">
        <v>12</v>
      </c>
      <c r="E54" s="7" t="s">
        <v>125</v>
      </c>
      <c r="F54" s="9" t="s">
        <v>14</v>
      </c>
      <c r="G54" s="9">
        <v>82.2</v>
      </c>
      <c r="H54" s="9">
        <f t="shared" si="0"/>
        <v>82.2</v>
      </c>
      <c r="I54" s="6"/>
    </row>
    <row r="55" s="1" customFormat="1" customHeight="1" spans="1:9">
      <c r="A55" s="6">
        <v>53</v>
      </c>
      <c r="B55" s="7" t="s">
        <v>128</v>
      </c>
      <c r="C55" s="8" t="s">
        <v>129</v>
      </c>
      <c r="D55" s="7" t="s">
        <v>12</v>
      </c>
      <c r="E55" s="7" t="s">
        <v>125</v>
      </c>
      <c r="F55" s="9" t="s">
        <v>14</v>
      </c>
      <c r="G55" s="9" t="s">
        <v>19</v>
      </c>
      <c r="H55" s="9" t="str">
        <f t="shared" si="0"/>
        <v>缺考</v>
      </c>
      <c r="I55" s="6"/>
    </row>
    <row r="56" s="1" customFormat="1" customHeight="1" spans="1:9">
      <c r="A56" s="6">
        <v>54</v>
      </c>
      <c r="B56" s="7" t="s">
        <v>130</v>
      </c>
      <c r="C56" s="8" t="s">
        <v>131</v>
      </c>
      <c r="D56" s="7" t="s">
        <v>12</v>
      </c>
      <c r="E56" s="7" t="s">
        <v>132</v>
      </c>
      <c r="F56" s="9" t="s">
        <v>14</v>
      </c>
      <c r="G56" s="9">
        <v>78.24</v>
      </c>
      <c r="H56" s="9">
        <f t="shared" si="0"/>
        <v>78.24</v>
      </c>
      <c r="I56" s="6"/>
    </row>
    <row r="57" s="1" customFormat="1" customHeight="1" spans="1:9">
      <c r="A57" s="6">
        <v>55</v>
      </c>
      <c r="B57" s="7" t="s">
        <v>133</v>
      </c>
      <c r="C57" s="8" t="s">
        <v>134</v>
      </c>
      <c r="D57" s="7" t="s">
        <v>12</v>
      </c>
      <c r="E57" s="7" t="s">
        <v>132</v>
      </c>
      <c r="F57" s="9" t="s">
        <v>14</v>
      </c>
      <c r="G57" s="9">
        <v>82.46</v>
      </c>
      <c r="H57" s="9">
        <f t="shared" si="0"/>
        <v>82.46</v>
      </c>
      <c r="I57" s="6"/>
    </row>
    <row r="58" s="1" customFormat="1" customHeight="1" spans="1:9">
      <c r="A58" s="6">
        <v>56</v>
      </c>
      <c r="B58" s="7" t="s">
        <v>135</v>
      </c>
      <c r="C58" s="8" t="s">
        <v>136</v>
      </c>
      <c r="D58" s="7" t="s">
        <v>12</v>
      </c>
      <c r="E58" s="7" t="s">
        <v>132</v>
      </c>
      <c r="F58" s="9" t="s">
        <v>14</v>
      </c>
      <c r="G58" s="9">
        <v>81.68</v>
      </c>
      <c r="H58" s="9">
        <f t="shared" si="0"/>
        <v>81.68</v>
      </c>
      <c r="I58" s="6"/>
    </row>
    <row r="59" s="1" customFormat="1" customHeight="1" spans="1:9">
      <c r="A59" s="6">
        <v>57</v>
      </c>
      <c r="B59" s="7" t="s">
        <v>137</v>
      </c>
      <c r="C59" s="8" t="s">
        <v>138</v>
      </c>
      <c r="D59" s="7" t="s">
        <v>12</v>
      </c>
      <c r="E59" s="7" t="s">
        <v>132</v>
      </c>
      <c r="F59" s="9" t="s">
        <v>14</v>
      </c>
      <c r="G59" s="9">
        <v>78.94</v>
      </c>
      <c r="H59" s="9">
        <f t="shared" si="0"/>
        <v>78.94</v>
      </c>
      <c r="I59" s="6"/>
    </row>
    <row r="60" s="1" customFormat="1" customHeight="1" spans="1:9">
      <c r="A60" s="6">
        <v>58</v>
      </c>
      <c r="B60" s="7" t="s">
        <v>139</v>
      </c>
      <c r="C60" s="8" t="s">
        <v>140</v>
      </c>
      <c r="D60" s="7" t="s">
        <v>12</v>
      </c>
      <c r="E60" s="7" t="s">
        <v>132</v>
      </c>
      <c r="F60" s="9" t="s">
        <v>14</v>
      </c>
      <c r="G60" s="9">
        <v>83.36</v>
      </c>
      <c r="H60" s="9">
        <f t="shared" si="0"/>
        <v>83.36</v>
      </c>
      <c r="I60" s="6"/>
    </row>
    <row r="61" s="1" customFormat="1" customHeight="1" spans="1:9">
      <c r="A61" s="6">
        <v>59</v>
      </c>
      <c r="B61" s="7" t="s">
        <v>141</v>
      </c>
      <c r="C61" s="8" t="s">
        <v>142</v>
      </c>
      <c r="D61" s="7" t="s">
        <v>12</v>
      </c>
      <c r="E61" s="7" t="s">
        <v>132</v>
      </c>
      <c r="F61" s="9" t="s">
        <v>14</v>
      </c>
      <c r="G61" s="9">
        <v>82.16</v>
      </c>
      <c r="H61" s="9">
        <f t="shared" si="0"/>
        <v>82.16</v>
      </c>
      <c r="I61" s="6"/>
    </row>
    <row r="62" s="1" customFormat="1" customHeight="1" spans="1:9">
      <c r="A62" s="6">
        <v>60</v>
      </c>
      <c r="B62" s="7" t="s">
        <v>143</v>
      </c>
      <c r="C62" s="8" t="s">
        <v>144</v>
      </c>
      <c r="D62" s="7" t="s">
        <v>12</v>
      </c>
      <c r="E62" s="7" t="s">
        <v>145</v>
      </c>
      <c r="F62" s="9" t="s">
        <v>14</v>
      </c>
      <c r="G62" s="9" t="s">
        <v>19</v>
      </c>
      <c r="H62" s="9" t="str">
        <f t="shared" si="0"/>
        <v>缺考</v>
      </c>
      <c r="I62" s="6"/>
    </row>
    <row r="63" s="1" customFormat="1" customHeight="1" spans="1:9">
      <c r="A63" s="6">
        <v>61</v>
      </c>
      <c r="B63" s="7" t="s">
        <v>146</v>
      </c>
      <c r="C63" s="8" t="s">
        <v>147</v>
      </c>
      <c r="D63" s="7" t="s">
        <v>12</v>
      </c>
      <c r="E63" s="7" t="s">
        <v>145</v>
      </c>
      <c r="F63" s="9" t="s">
        <v>14</v>
      </c>
      <c r="G63" s="9" t="s">
        <v>19</v>
      </c>
      <c r="H63" s="9" t="str">
        <f t="shared" si="0"/>
        <v>缺考</v>
      </c>
      <c r="I63" s="6"/>
    </row>
    <row r="64" s="1" customFormat="1" customHeight="1" spans="1:9">
      <c r="A64" s="6">
        <v>62</v>
      </c>
      <c r="B64" s="7" t="s">
        <v>148</v>
      </c>
      <c r="C64" s="8" t="s">
        <v>149</v>
      </c>
      <c r="D64" s="7" t="s">
        <v>12</v>
      </c>
      <c r="E64" s="7" t="s">
        <v>145</v>
      </c>
      <c r="F64" s="9" t="s">
        <v>14</v>
      </c>
      <c r="G64" s="9" t="s">
        <v>19</v>
      </c>
      <c r="H64" s="9" t="str">
        <f t="shared" si="0"/>
        <v>缺考</v>
      </c>
      <c r="I64" s="6"/>
    </row>
    <row r="65" s="1" customFormat="1" customHeight="1" spans="1:9">
      <c r="A65" s="6">
        <v>63</v>
      </c>
      <c r="B65" s="7" t="s">
        <v>150</v>
      </c>
      <c r="C65" s="8" t="s">
        <v>151</v>
      </c>
      <c r="D65" s="7" t="s">
        <v>12</v>
      </c>
      <c r="E65" s="7" t="s">
        <v>152</v>
      </c>
      <c r="F65" s="9" t="s">
        <v>14</v>
      </c>
      <c r="G65" s="9">
        <v>81.22</v>
      </c>
      <c r="H65" s="9">
        <f t="shared" si="0"/>
        <v>81.22</v>
      </c>
      <c r="I65" s="6"/>
    </row>
    <row r="66" s="1" customFormat="1" customHeight="1" spans="1:9">
      <c r="A66" s="6">
        <v>64</v>
      </c>
      <c r="B66" s="7" t="s">
        <v>153</v>
      </c>
      <c r="C66" s="8" t="s">
        <v>154</v>
      </c>
      <c r="D66" s="7" t="s">
        <v>12</v>
      </c>
      <c r="E66" s="7" t="s">
        <v>152</v>
      </c>
      <c r="F66" s="9" t="s">
        <v>14</v>
      </c>
      <c r="G66" s="9" t="s">
        <v>19</v>
      </c>
      <c r="H66" s="9" t="str">
        <f t="shared" si="0"/>
        <v>缺考</v>
      </c>
      <c r="I66" s="6"/>
    </row>
    <row r="67" s="1" customFormat="1" customHeight="1" spans="1:9">
      <c r="A67" s="6">
        <v>65</v>
      </c>
      <c r="B67" s="7" t="s">
        <v>155</v>
      </c>
      <c r="C67" s="8" t="s">
        <v>156</v>
      </c>
      <c r="D67" s="7" t="s">
        <v>12</v>
      </c>
      <c r="E67" s="7" t="s">
        <v>152</v>
      </c>
      <c r="F67" s="9" t="s">
        <v>14</v>
      </c>
      <c r="G67" s="9" t="s">
        <v>19</v>
      </c>
      <c r="H67" s="9" t="str">
        <f t="shared" ref="H67:H107" si="1">G67</f>
        <v>缺考</v>
      </c>
      <c r="I67" s="6"/>
    </row>
    <row r="68" s="1" customFormat="1" customHeight="1" spans="1:9">
      <c r="A68" s="6">
        <v>66</v>
      </c>
      <c r="B68" s="7" t="s">
        <v>157</v>
      </c>
      <c r="C68" s="8" t="s">
        <v>158</v>
      </c>
      <c r="D68" s="7" t="s">
        <v>12</v>
      </c>
      <c r="E68" s="7" t="s">
        <v>159</v>
      </c>
      <c r="F68" s="9" t="s">
        <v>14</v>
      </c>
      <c r="G68" s="9" t="s">
        <v>19</v>
      </c>
      <c r="H68" s="9" t="str">
        <f t="shared" si="1"/>
        <v>缺考</v>
      </c>
      <c r="I68" s="6"/>
    </row>
    <row r="69" s="1" customFormat="1" customHeight="1" spans="1:9">
      <c r="A69" s="6">
        <v>67</v>
      </c>
      <c r="B69" s="7" t="s">
        <v>160</v>
      </c>
      <c r="C69" s="8" t="s">
        <v>161</v>
      </c>
      <c r="D69" s="7" t="s">
        <v>12</v>
      </c>
      <c r="E69" s="7" t="s">
        <v>159</v>
      </c>
      <c r="F69" s="9" t="s">
        <v>14</v>
      </c>
      <c r="G69" s="9">
        <v>81.76</v>
      </c>
      <c r="H69" s="9">
        <f t="shared" si="1"/>
        <v>81.76</v>
      </c>
      <c r="I69" s="6"/>
    </row>
    <row r="70" s="1" customFormat="1" customHeight="1" spans="1:9">
      <c r="A70" s="6">
        <v>68</v>
      </c>
      <c r="B70" s="7" t="s">
        <v>162</v>
      </c>
      <c r="C70" s="8" t="s">
        <v>163</v>
      </c>
      <c r="D70" s="7" t="s">
        <v>164</v>
      </c>
      <c r="E70" s="7" t="s">
        <v>165</v>
      </c>
      <c r="F70" s="9" t="s">
        <v>14</v>
      </c>
      <c r="G70" s="9">
        <v>81.32</v>
      </c>
      <c r="H70" s="9">
        <f t="shared" si="1"/>
        <v>81.32</v>
      </c>
      <c r="I70" s="6"/>
    </row>
    <row r="71" s="1" customFormat="1" customHeight="1" spans="1:9">
      <c r="A71" s="6">
        <v>69</v>
      </c>
      <c r="B71" s="7" t="s">
        <v>166</v>
      </c>
      <c r="C71" s="8" t="s">
        <v>167</v>
      </c>
      <c r="D71" s="7" t="s">
        <v>164</v>
      </c>
      <c r="E71" s="7" t="s">
        <v>165</v>
      </c>
      <c r="F71" s="9" t="s">
        <v>14</v>
      </c>
      <c r="G71" s="9" t="s">
        <v>19</v>
      </c>
      <c r="H71" s="9" t="str">
        <f t="shared" si="1"/>
        <v>缺考</v>
      </c>
      <c r="I71" s="6"/>
    </row>
    <row r="72" s="1" customFormat="1" customHeight="1" spans="1:9">
      <c r="A72" s="6">
        <v>70</v>
      </c>
      <c r="B72" s="7" t="s">
        <v>168</v>
      </c>
      <c r="C72" s="8" t="s">
        <v>169</v>
      </c>
      <c r="D72" s="7" t="s">
        <v>164</v>
      </c>
      <c r="E72" s="7" t="s">
        <v>165</v>
      </c>
      <c r="F72" s="9" t="s">
        <v>14</v>
      </c>
      <c r="G72" s="9" t="s">
        <v>19</v>
      </c>
      <c r="H72" s="9" t="str">
        <f t="shared" si="1"/>
        <v>缺考</v>
      </c>
      <c r="I72" s="6"/>
    </row>
    <row r="73" s="1" customFormat="1" customHeight="1" spans="1:9">
      <c r="A73" s="6">
        <v>71</v>
      </c>
      <c r="B73" s="7" t="s">
        <v>170</v>
      </c>
      <c r="C73" s="8" t="s">
        <v>171</v>
      </c>
      <c r="D73" s="7" t="s">
        <v>164</v>
      </c>
      <c r="E73" s="7" t="s">
        <v>172</v>
      </c>
      <c r="F73" s="9" t="s">
        <v>14</v>
      </c>
      <c r="G73" s="9">
        <v>80.82</v>
      </c>
      <c r="H73" s="9">
        <f t="shared" si="1"/>
        <v>80.82</v>
      </c>
      <c r="I73" s="6"/>
    </row>
    <row r="74" s="1" customFormat="1" customHeight="1" spans="1:9">
      <c r="A74" s="6">
        <v>72</v>
      </c>
      <c r="B74" s="7" t="s">
        <v>173</v>
      </c>
      <c r="C74" s="8" t="s">
        <v>174</v>
      </c>
      <c r="D74" s="7" t="s">
        <v>164</v>
      </c>
      <c r="E74" s="7" t="s">
        <v>172</v>
      </c>
      <c r="F74" s="9" t="s">
        <v>14</v>
      </c>
      <c r="G74" s="9" t="s">
        <v>19</v>
      </c>
      <c r="H74" s="9" t="str">
        <f t="shared" si="1"/>
        <v>缺考</v>
      </c>
      <c r="I74" s="6"/>
    </row>
    <row r="75" s="1" customFormat="1" customHeight="1" spans="1:9">
      <c r="A75" s="6">
        <v>73</v>
      </c>
      <c r="B75" s="7" t="s">
        <v>175</v>
      </c>
      <c r="C75" s="8" t="s">
        <v>176</v>
      </c>
      <c r="D75" s="7" t="s">
        <v>164</v>
      </c>
      <c r="E75" s="7" t="s">
        <v>177</v>
      </c>
      <c r="F75" s="9" t="s">
        <v>14</v>
      </c>
      <c r="G75" s="9">
        <v>82.38</v>
      </c>
      <c r="H75" s="9">
        <f t="shared" si="1"/>
        <v>82.38</v>
      </c>
      <c r="I75" s="6"/>
    </row>
    <row r="76" s="1" customFormat="1" customHeight="1" spans="1:9">
      <c r="A76" s="6">
        <v>74</v>
      </c>
      <c r="B76" s="7" t="s">
        <v>178</v>
      </c>
      <c r="C76" s="8" t="s">
        <v>179</v>
      </c>
      <c r="D76" s="7" t="s">
        <v>164</v>
      </c>
      <c r="E76" s="7" t="s">
        <v>177</v>
      </c>
      <c r="F76" s="9" t="s">
        <v>14</v>
      </c>
      <c r="G76" s="9">
        <v>81.58</v>
      </c>
      <c r="H76" s="9">
        <f t="shared" si="1"/>
        <v>81.58</v>
      </c>
      <c r="I76" s="6"/>
    </row>
    <row r="77" s="1" customFormat="1" customHeight="1" spans="1:9">
      <c r="A77" s="6">
        <v>75</v>
      </c>
      <c r="B77" s="7" t="s">
        <v>180</v>
      </c>
      <c r="C77" s="8" t="s">
        <v>181</v>
      </c>
      <c r="D77" s="7" t="s">
        <v>164</v>
      </c>
      <c r="E77" s="7" t="s">
        <v>177</v>
      </c>
      <c r="F77" s="9" t="s">
        <v>14</v>
      </c>
      <c r="G77" s="9">
        <v>81.46</v>
      </c>
      <c r="H77" s="9">
        <f t="shared" si="1"/>
        <v>81.46</v>
      </c>
      <c r="I77" s="6"/>
    </row>
    <row r="78" s="1" customFormat="1" customHeight="1" spans="1:9">
      <c r="A78" s="6">
        <v>76</v>
      </c>
      <c r="B78" s="7" t="s">
        <v>182</v>
      </c>
      <c r="C78" s="8" t="s">
        <v>183</v>
      </c>
      <c r="D78" s="7" t="s">
        <v>164</v>
      </c>
      <c r="E78" s="7" t="s">
        <v>177</v>
      </c>
      <c r="F78" s="9" t="s">
        <v>14</v>
      </c>
      <c r="G78" s="9">
        <v>81.82</v>
      </c>
      <c r="H78" s="9">
        <f t="shared" si="1"/>
        <v>81.82</v>
      </c>
      <c r="I78" s="6"/>
    </row>
    <row r="79" s="1" customFormat="1" customHeight="1" spans="1:9">
      <c r="A79" s="6">
        <v>77</v>
      </c>
      <c r="B79" s="7" t="s">
        <v>184</v>
      </c>
      <c r="C79" s="8" t="s">
        <v>185</v>
      </c>
      <c r="D79" s="7" t="s">
        <v>164</v>
      </c>
      <c r="E79" s="7" t="s">
        <v>186</v>
      </c>
      <c r="F79" s="9" t="s">
        <v>14</v>
      </c>
      <c r="G79" s="9">
        <v>80.02</v>
      </c>
      <c r="H79" s="9">
        <f t="shared" si="1"/>
        <v>80.02</v>
      </c>
      <c r="I79" s="6"/>
    </row>
    <row r="80" s="1" customFormat="1" customHeight="1" spans="1:9">
      <c r="A80" s="6">
        <v>78</v>
      </c>
      <c r="B80" s="7" t="s">
        <v>187</v>
      </c>
      <c r="C80" s="8" t="s">
        <v>188</v>
      </c>
      <c r="D80" s="7" t="s">
        <v>164</v>
      </c>
      <c r="E80" s="7" t="s">
        <v>186</v>
      </c>
      <c r="F80" s="9" t="s">
        <v>14</v>
      </c>
      <c r="G80" s="9">
        <v>83.5</v>
      </c>
      <c r="H80" s="9">
        <f t="shared" si="1"/>
        <v>83.5</v>
      </c>
      <c r="I80" s="6"/>
    </row>
    <row r="81" s="1" customFormat="1" customHeight="1" spans="1:9">
      <c r="A81" s="6">
        <v>79</v>
      </c>
      <c r="B81" s="7" t="s">
        <v>189</v>
      </c>
      <c r="C81" s="8" t="s">
        <v>190</v>
      </c>
      <c r="D81" s="7" t="s">
        <v>164</v>
      </c>
      <c r="E81" s="7" t="s">
        <v>191</v>
      </c>
      <c r="F81" s="9" t="s">
        <v>14</v>
      </c>
      <c r="G81" s="9">
        <v>82.88</v>
      </c>
      <c r="H81" s="9">
        <f t="shared" si="1"/>
        <v>82.88</v>
      </c>
      <c r="I81" s="6"/>
    </row>
    <row r="82" s="1" customFormat="1" customHeight="1" spans="1:9">
      <c r="A82" s="6">
        <v>80</v>
      </c>
      <c r="B82" s="7" t="s">
        <v>192</v>
      </c>
      <c r="C82" s="8" t="s">
        <v>193</v>
      </c>
      <c r="D82" s="7" t="s">
        <v>164</v>
      </c>
      <c r="E82" s="7" t="s">
        <v>191</v>
      </c>
      <c r="F82" s="9" t="s">
        <v>14</v>
      </c>
      <c r="G82" s="9" t="s">
        <v>19</v>
      </c>
      <c r="H82" s="9" t="str">
        <f t="shared" si="1"/>
        <v>缺考</v>
      </c>
      <c r="I82" s="6"/>
    </row>
    <row r="83" s="1" customFormat="1" customHeight="1" spans="1:9">
      <c r="A83" s="6">
        <v>81</v>
      </c>
      <c r="B83" s="7" t="s">
        <v>194</v>
      </c>
      <c r="C83" s="8" t="s">
        <v>195</v>
      </c>
      <c r="D83" s="7" t="s">
        <v>164</v>
      </c>
      <c r="E83" s="7" t="s">
        <v>191</v>
      </c>
      <c r="F83" s="9" t="s">
        <v>14</v>
      </c>
      <c r="G83" s="9">
        <v>83.96</v>
      </c>
      <c r="H83" s="9">
        <f t="shared" si="1"/>
        <v>83.96</v>
      </c>
      <c r="I83" s="6"/>
    </row>
    <row r="84" s="1" customFormat="1" customHeight="1" spans="1:9">
      <c r="A84" s="6">
        <v>82</v>
      </c>
      <c r="B84" s="7" t="s">
        <v>196</v>
      </c>
      <c r="C84" s="8" t="s">
        <v>197</v>
      </c>
      <c r="D84" s="7" t="s">
        <v>164</v>
      </c>
      <c r="E84" s="7" t="s">
        <v>191</v>
      </c>
      <c r="F84" s="9" t="s">
        <v>14</v>
      </c>
      <c r="G84" s="9" t="s">
        <v>19</v>
      </c>
      <c r="H84" s="9" t="str">
        <f t="shared" si="1"/>
        <v>缺考</v>
      </c>
      <c r="I84" s="6"/>
    </row>
    <row r="85" s="1" customFormat="1" customHeight="1" spans="1:9">
      <c r="A85" s="6">
        <v>83</v>
      </c>
      <c r="B85" s="7" t="s">
        <v>198</v>
      </c>
      <c r="C85" s="8" t="s">
        <v>199</v>
      </c>
      <c r="D85" s="7" t="s">
        <v>164</v>
      </c>
      <c r="E85" s="7" t="s">
        <v>200</v>
      </c>
      <c r="F85" s="9" t="s">
        <v>14</v>
      </c>
      <c r="G85" s="9">
        <v>79.92</v>
      </c>
      <c r="H85" s="9">
        <f t="shared" si="1"/>
        <v>79.92</v>
      </c>
      <c r="I85" s="6"/>
    </row>
    <row r="86" s="1" customFormat="1" customHeight="1" spans="1:9">
      <c r="A86" s="6">
        <v>84</v>
      </c>
      <c r="B86" s="7" t="s">
        <v>201</v>
      </c>
      <c r="C86" s="8" t="s">
        <v>202</v>
      </c>
      <c r="D86" s="7" t="s">
        <v>164</v>
      </c>
      <c r="E86" s="7" t="s">
        <v>200</v>
      </c>
      <c r="F86" s="9" t="s">
        <v>14</v>
      </c>
      <c r="G86" s="9">
        <v>82.04</v>
      </c>
      <c r="H86" s="9">
        <f t="shared" si="1"/>
        <v>82.04</v>
      </c>
      <c r="I86" s="6"/>
    </row>
    <row r="87" s="1" customFormat="1" customHeight="1" spans="1:9">
      <c r="A87" s="6">
        <v>85</v>
      </c>
      <c r="B87" s="7" t="s">
        <v>203</v>
      </c>
      <c r="C87" s="8" t="s">
        <v>204</v>
      </c>
      <c r="D87" s="7" t="s">
        <v>164</v>
      </c>
      <c r="E87" s="7" t="s">
        <v>200</v>
      </c>
      <c r="F87" s="9" t="s">
        <v>14</v>
      </c>
      <c r="G87" s="9">
        <v>79.4</v>
      </c>
      <c r="H87" s="9">
        <f t="shared" si="1"/>
        <v>79.4</v>
      </c>
      <c r="I87" s="6"/>
    </row>
    <row r="88" s="1" customFormat="1" customHeight="1" spans="1:9">
      <c r="A88" s="6">
        <v>86</v>
      </c>
      <c r="B88" s="7" t="s">
        <v>205</v>
      </c>
      <c r="C88" s="8" t="s">
        <v>206</v>
      </c>
      <c r="D88" s="7" t="s">
        <v>164</v>
      </c>
      <c r="E88" s="7" t="s">
        <v>200</v>
      </c>
      <c r="F88" s="9" t="s">
        <v>14</v>
      </c>
      <c r="G88" s="9" t="s">
        <v>19</v>
      </c>
      <c r="H88" s="9" t="str">
        <f t="shared" si="1"/>
        <v>缺考</v>
      </c>
      <c r="I88" s="6"/>
    </row>
    <row r="89" s="1" customFormat="1" customHeight="1" spans="1:9">
      <c r="A89" s="6">
        <v>87</v>
      </c>
      <c r="B89" s="7" t="s">
        <v>207</v>
      </c>
      <c r="C89" s="8" t="s">
        <v>208</v>
      </c>
      <c r="D89" s="7" t="s">
        <v>164</v>
      </c>
      <c r="E89" s="7" t="s">
        <v>200</v>
      </c>
      <c r="F89" s="9" t="s">
        <v>14</v>
      </c>
      <c r="G89" s="9" t="s">
        <v>19</v>
      </c>
      <c r="H89" s="9" t="str">
        <f t="shared" si="1"/>
        <v>缺考</v>
      </c>
      <c r="I89" s="6"/>
    </row>
    <row r="90" s="1" customFormat="1" customHeight="1" spans="1:9">
      <c r="A90" s="6">
        <v>88</v>
      </c>
      <c r="B90" s="7" t="s">
        <v>209</v>
      </c>
      <c r="C90" s="8" t="s">
        <v>210</v>
      </c>
      <c r="D90" s="7" t="s">
        <v>164</v>
      </c>
      <c r="E90" s="7" t="s">
        <v>200</v>
      </c>
      <c r="F90" s="9" t="s">
        <v>14</v>
      </c>
      <c r="G90" s="9" t="s">
        <v>19</v>
      </c>
      <c r="H90" s="9" t="str">
        <f t="shared" si="1"/>
        <v>缺考</v>
      </c>
      <c r="I90" s="6"/>
    </row>
    <row r="91" s="1" customFormat="1" customHeight="1" spans="1:9">
      <c r="A91" s="6">
        <v>89</v>
      </c>
      <c r="B91" s="7" t="s">
        <v>211</v>
      </c>
      <c r="C91" s="8" t="s">
        <v>212</v>
      </c>
      <c r="D91" s="7" t="s">
        <v>164</v>
      </c>
      <c r="E91" s="7" t="s">
        <v>213</v>
      </c>
      <c r="F91" s="9" t="s">
        <v>14</v>
      </c>
      <c r="G91" s="9">
        <v>79.52</v>
      </c>
      <c r="H91" s="9">
        <f t="shared" si="1"/>
        <v>79.52</v>
      </c>
      <c r="I91" s="6"/>
    </row>
    <row r="92" s="1" customFormat="1" customHeight="1" spans="1:9">
      <c r="A92" s="6">
        <v>90</v>
      </c>
      <c r="B92" s="7" t="s">
        <v>214</v>
      </c>
      <c r="C92" s="8" t="s">
        <v>215</v>
      </c>
      <c r="D92" s="7" t="s">
        <v>164</v>
      </c>
      <c r="E92" s="7" t="s">
        <v>213</v>
      </c>
      <c r="F92" s="9" t="s">
        <v>14</v>
      </c>
      <c r="G92" s="9">
        <v>81.86</v>
      </c>
      <c r="H92" s="9">
        <f t="shared" si="1"/>
        <v>81.86</v>
      </c>
      <c r="I92" s="6"/>
    </row>
    <row r="93" s="1" customFormat="1" customHeight="1" spans="1:9">
      <c r="A93" s="6">
        <v>91</v>
      </c>
      <c r="B93" s="7" t="s">
        <v>216</v>
      </c>
      <c r="C93" s="8" t="s">
        <v>217</v>
      </c>
      <c r="D93" s="7" t="s">
        <v>164</v>
      </c>
      <c r="E93" s="7" t="s">
        <v>213</v>
      </c>
      <c r="F93" s="9" t="s">
        <v>14</v>
      </c>
      <c r="G93" s="9">
        <v>77.68</v>
      </c>
      <c r="H93" s="9">
        <f t="shared" si="1"/>
        <v>77.68</v>
      </c>
      <c r="I93" s="6"/>
    </row>
    <row r="94" s="1" customFormat="1" customHeight="1" spans="1:9">
      <c r="A94" s="6">
        <v>92</v>
      </c>
      <c r="B94" s="7" t="s">
        <v>218</v>
      </c>
      <c r="C94" s="8" t="s">
        <v>219</v>
      </c>
      <c r="D94" s="7" t="s">
        <v>164</v>
      </c>
      <c r="E94" s="7" t="s">
        <v>213</v>
      </c>
      <c r="F94" s="9" t="s">
        <v>14</v>
      </c>
      <c r="G94" s="9">
        <v>80.78</v>
      </c>
      <c r="H94" s="9">
        <f t="shared" si="1"/>
        <v>80.78</v>
      </c>
      <c r="I94" s="6"/>
    </row>
    <row r="95" s="1" customFormat="1" customHeight="1" spans="1:9">
      <c r="A95" s="6">
        <v>93</v>
      </c>
      <c r="B95" s="7" t="s">
        <v>220</v>
      </c>
      <c r="C95" s="8" t="s">
        <v>221</v>
      </c>
      <c r="D95" s="7" t="s">
        <v>164</v>
      </c>
      <c r="E95" s="7" t="s">
        <v>213</v>
      </c>
      <c r="F95" s="9" t="s">
        <v>14</v>
      </c>
      <c r="G95" s="9" t="s">
        <v>19</v>
      </c>
      <c r="H95" s="9" t="str">
        <f t="shared" si="1"/>
        <v>缺考</v>
      </c>
      <c r="I95" s="6"/>
    </row>
    <row r="96" s="1" customFormat="1" customHeight="1" spans="1:9">
      <c r="A96" s="6">
        <v>94</v>
      </c>
      <c r="B96" s="7" t="s">
        <v>222</v>
      </c>
      <c r="C96" s="8" t="s">
        <v>223</v>
      </c>
      <c r="D96" s="7" t="s">
        <v>164</v>
      </c>
      <c r="E96" s="7" t="s">
        <v>213</v>
      </c>
      <c r="F96" s="9" t="s">
        <v>14</v>
      </c>
      <c r="G96" s="9" t="s">
        <v>19</v>
      </c>
      <c r="H96" s="9" t="str">
        <f t="shared" si="1"/>
        <v>缺考</v>
      </c>
      <c r="I96" s="6"/>
    </row>
    <row r="97" s="1" customFormat="1" customHeight="1" spans="1:9">
      <c r="A97" s="6">
        <v>95</v>
      </c>
      <c r="B97" s="7" t="s">
        <v>224</v>
      </c>
      <c r="C97" s="8" t="s">
        <v>225</v>
      </c>
      <c r="D97" s="7" t="s">
        <v>164</v>
      </c>
      <c r="E97" s="7" t="s">
        <v>213</v>
      </c>
      <c r="F97" s="9" t="s">
        <v>14</v>
      </c>
      <c r="G97" s="9" t="s">
        <v>19</v>
      </c>
      <c r="H97" s="9" t="str">
        <f t="shared" si="1"/>
        <v>缺考</v>
      </c>
      <c r="I97" s="6"/>
    </row>
    <row r="98" s="1" customFormat="1" customHeight="1" spans="1:9">
      <c r="A98" s="6">
        <v>96</v>
      </c>
      <c r="B98" s="7" t="s">
        <v>226</v>
      </c>
      <c r="C98" s="8" t="s">
        <v>227</v>
      </c>
      <c r="D98" s="7" t="s">
        <v>164</v>
      </c>
      <c r="E98" s="7" t="s">
        <v>213</v>
      </c>
      <c r="F98" s="9" t="s">
        <v>14</v>
      </c>
      <c r="G98" s="9" t="s">
        <v>19</v>
      </c>
      <c r="H98" s="9" t="str">
        <f t="shared" si="1"/>
        <v>缺考</v>
      </c>
      <c r="I98" s="6"/>
    </row>
    <row r="99" s="1" customFormat="1" customHeight="1" spans="1:9">
      <c r="A99" s="6">
        <v>97</v>
      </c>
      <c r="B99" s="7" t="s">
        <v>228</v>
      </c>
      <c r="C99" s="8" t="s">
        <v>229</v>
      </c>
      <c r="D99" s="7" t="s">
        <v>164</v>
      </c>
      <c r="E99" s="7" t="s">
        <v>213</v>
      </c>
      <c r="F99" s="9" t="s">
        <v>14</v>
      </c>
      <c r="G99" s="9" t="s">
        <v>19</v>
      </c>
      <c r="H99" s="9" t="str">
        <f t="shared" si="1"/>
        <v>缺考</v>
      </c>
      <c r="I99" s="6"/>
    </row>
    <row r="100" s="1" customFormat="1" customHeight="1" spans="1:9">
      <c r="A100" s="6">
        <v>98</v>
      </c>
      <c r="B100" s="7" t="s">
        <v>230</v>
      </c>
      <c r="C100" s="8" t="s">
        <v>231</v>
      </c>
      <c r="D100" s="7" t="s">
        <v>164</v>
      </c>
      <c r="E100" s="7" t="s">
        <v>213</v>
      </c>
      <c r="F100" s="9" t="s">
        <v>14</v>
      </c>
      <c r="G100" s="9" t="s">
        <v>19</v>
      </c>
      <c r="H100" s="9" t="str">
        <f t="shared" si="1"/>
        <v>缺考</v>
      </c>
      <c r="I100" s="6"/>
    </row>
    <row r="101" s="1" customFormat="1" customHeight="1" spans="1:9">
      <c r="A101" s="6">
        <v>99</v>
      </c>
      <c r="B101" s="7" t="s">
        <v>232</v>
      </c>
      <c r="C101" s="8" t="s">
        <v>233</v>
      </c>
      <c r="D101" s="7" t="s">
        <v>164</v>
      </c>
      <c r="E101" s="7" t="s">
        <v>234</v>
      </c>
      <c r="F101" s="9" t="s">
        <v>14</v>
      </c>
      <c r="G101" s="9">
        <v>82.3</v>
      </c>
      <c r="H101" s="9">
        <f t="shared" si="1"/>
        <v>82.3</v>
      </c>
      <c r="I101" s="6"/>
    </row>
    <row r="102" s="1" customFormat="1" customHeight="1" spans="1:9">
      <c r="A102" s="6">
        <v>100</v>
      </c>
      <c r="B102" s="7" t="s">
        <v>235</v>
      </c>
      <c r="C102" s="8" t="s">
        <v>236</v>
      </c>
      <c r="D102" s="7" t="s">
        <v>164</v>
      </c>
      <c r="E102" s="7" t="s">
        <v>234</v>
      </c>
      <c r="F102" s="9" t="s">
        <v>14</v>
      </c>
      <c r="G102" s="9">
        <v>79.98</v>
      </c>
      <c r="H102" s="9">
        <f t="shared" si="1"/>
        <v>79.98</v>
      </c>
      <c r="I102" s="6"/>
    </row>
    <row r="103" s="1" customFormat="1" customHeight="1" spans="1:9">
      <c r="A103" s="6">
        <v>101</v>
      </c>
      <c r="B103" s="7" t="s">
        <v>237</v>
      </c>
      <c r="C103" s="8" t="s">
        <v>238</v>
      </c>
      <c r="D103" s="7" t="s">
        <v>164</v>
      </c>
      <c r="E103" s="7" t="s">
        <v>234</v>
      </c>
      <c r="F103" s="9" t="s">
        <v>14</v>
      </c>
      <c r="G103" s="9" t="s">
        <v>19</v>
      </c>
      <c r="H103" s="9" t="str">
        <f t="shared" si="1"/>
        <v>缺考</v>
      </c>
      <c r="I103" s="6"/>
    </row>
    <row r="104" s="1" customFormat="1" customHeight="1" spans="1:9">
      <c r="A104" s="6">
        <v>102</v>
      </c>
      <c r="B104" s="7" t="s">
        <v>239</v>
      </c>
      <c r="C104" s="8" t="s">
        <v>240</v>
      </c>
      <c r="D104" s="7" t="s">
        <v>164</v>
      </c>
      <c r="E104" s="7" t="s">
        <v>234</v>
      </c>
      <c r="F104" s="9" t="s">
        <v>14</v>
      </c>
      <c r="G104" s="9">
        <v>83.1</v>
      </c>
      <c r="H104" s="9">
        <f t="shared" si="1"/>
        <v>83.1</v>
      </c>
      <c r="I104" s="6"/>
    </row>
    <row r="105" s="1" customFormat="1" customHeight="1" spans="1:9">
      <c r="A105" s="6">
        <v>103</v>
      </c>
      <c r="B105" s="7" t="s">
        <v>241</v>
      </c>
      <c r="C105" s="8" t="s">
        <v>242</v>
      </c>
      <c r="D105" s="7" t="s">
        <v>164</v>
      </c>
      <c r="E105" s="7" t="s">
        <v>243</v>
      </c>
      <c r="F105" s="9" t="s">
        <v>14</v>
      </c>
      <c r="G105" s="9">
        <v>82.34</v>
      </c>
      <c r="H105" s="9">
        <f t="shared" si="1"/>
        <v>82.34</v>
      </c>
      <c r="I105" s="6"/>
    </row>
    <row r="106" s="1" customFormat="1" customHeight="1" spans="1:9">
      <c r="A106" s="6">
        <v>104</v>
      </c>
      <c r="B106" s="7" t="s">
        <v>244</v>
      </c>
      <c r="C106" s="8" t="s">
        <v>245</v>
      </c>
      <c r="D106" s="7" t="s">
        <v>164</v>
      </c>
      <c r="E106" s="7" t="s">
        <v>243</v>
      </c>
      <c r="F106" s="9" t="s">
        <v>14</v>
      </c>
      <c r="G106" s="9">
        <v>80.72</v>
      </c>
      <c r="H106" s="9">
        <f t="shared" si="1"/>
        <v>80.72</v>
      </c>
      <c r="I106" s="6"/>
    </row>
    <row r="107" s="1" customFormat="1" customHeight="1" spans="1:9">
      <c r="A107" s="6">
        <v>105</v>
      </c>
      <c r="B107" s="7" t="s">
        <v>246</v>
      </c>
      <c r="C107" s="8" t="s">
        <v>247</v>
      </c>
      <c r="D107" s="7" t="s">
        <v>164</v>
      </c>
      <c r="E107" s="7" t="s">
        <v>243</v>
      </c>
      <c r="F107" s="9" t="s">
        <v>14</v>
      </c>
      <c r="G107" s="9" t="s">
        <v>19</v>
      </c>
      <c r="H107" s="9" t="str">
        <f t="shared" si="1"/>
        <v>缺考</v>
      </c>
      <c r="I107" s="6"/>
    </row>
    <row r="108" s="1" customFormat="1" customHeight="1" spans="1:9">
      <c r="A108" s="6">
        <v>106</v>
      </c>
      <c r="B108" s="11" t="s">
        <v>248</v>
      </c>
      <c r="C108" s="11" t="s">
        <v>249</v>
      </c>
      <c r="D108" s="11" t="s">
        <v>164</v>
      </c>
      <c r="E108" s="11" t="s">
        <v>250</v>
      </c>
      <c r="F108" s="12">
        <v>62.8</v>
      </c>
      <c r="G108" s="9" t="s">
        <v>19</v>
      </c>
      <c r="H108" s="9">
        <f>F108*0.4</f>
        <v>25.12</v>
      </c>
      <c r="I108" s="6"/>
    </row>
    <row r="109" s="1" customFormat="1" customHeight="1" spans="1:9">
      <c r="A109" s="6">
        <v>107</v>
      </c>
      <c r="B109" s="11" t="s">
        <v>251</v>
      </c>
      <c r="C109" s="11" t="s">
        <v>252</v>
      </c>
      <c r="D109" s="11" t="s">
        <v>164</v>
      </c>
      <c r="E109" s="11" t="s">
        <v>250</v>
      </c>
      <c r="F109" s="12">
        <v>61.3</v>
      </c>
      <c r="G109" s="9">
        <v>80.84</v>
      </c>
      <c r="H109" s="9">
        <f>F109*0.4+G109*0.6</f>
        <v>73.024</v>
      </c>
      <c r="I109" s="6"/>
    </row>
    <row r="110" s="1" customFormat="1" customHeight="1" spans="1:9">
      <c r="A110" s="6">
        <v>108</v>
      </c>
      <c r="B110" s="7" t="s">
        <v>253</v>
      </c>
      <c r="C110" s="8" t="s">
        <v>254</v>
      </c>
      <c r="D110" s="7" t="s">
        <v>255</v>
      </c>
      <c r="E110" s="7" t="s">
        <v>256</v>
      </c>
      <c r="F110" s="9" t="s">
        <v>14</v>
      </c>
      <c r="G110" s="9">
        <v>74.78</v>
      </c>
      <c r="H110" s="9">
        <f t="shared" ref="H110:H117" si="2">G110</f>
        <v>74.78</v>
      </c>
      <c r="I110" s="6"/>
    </row>
    <row r="111" s="1" customFormat="1" customHeight="1" spans="1:9">
      <c r="A111" s="6">
        <v>109</v>
      </c>
      <c r="B111" s="7" t="s">
        <v>257</v>
      </c>
      <c r="C111" s="8" t="s">
        <v>258</v>
      </c>
      <c r="D111" s="7" t="s">
        <v>255</v>
      </c>
      <c r="E111" s="7" t="s">
        <v>256</v>
      </c>
      <c r="F111" s="9" t="s">
        <v>14</v>
      </c>
      <c r="G111" s="9" t="s">
        <v>19</v>
      </c>
      <c r="H111" s="9" t="str">
        <f t="shared" si="2"/>
        <v>缺考</v>
      </c>
      <c r="I111" s="6"/>
    </row>
    <row r="112" s="1" customFormat="1" customHeight="1" spans="1:9">
      <c r="A112" s="6">
        <v>110</v>
      </c>
      <c r="B112" s="7" t="s">
        <v>259</v>
      </c>
      <c r="C112" s="8" t="s">
        <v>260</v>
      </c>
      <c r="D112" s="7" t="s">
        <v>255</v>
      </c>
      <c r="E112" s="7" t="s">
        <v>261</v>
      </c>
      <c r="F112" s="9" t="s">
        <v>14</v>
      </c>
      <c r="G112" s="9" t="s">
        <v>19</v>
      </c>
      <c r="H112" s="9" t="str">
        <f t="shared" si="2"/>
        <v>缺考</v>
      </c>
      <c r="I112" s="6"/>
    </row>
    <row r="113" s="1" customFormat="1" customHeight="1" spans="1:9">
      <c r="A113" s="6">
        <v>111</v>
      </c>
      <c r="B113" s="7" t="s">
        <v>262</v>
      </c>
      <c r="C113" s="8" t="s">
        <v>263</v>
      </c>
      <c r="D113" s="7" t="s">
        <v>255</v>
      </c>
      <c r="E113" s="7" t="s">
        <v>261</v>
      </c>
      <c r="F113" s="9" t="s">
        <v>14</v>
      </c>
      <c r="G113" s="9" t="s">
        <v>19</v>
      </c>
      <c r="H113" s="9" t="str">
        <f t="shared" si="2"/>
        <v>缺考</v>
      </c>
      <c r="I113" s="6"/>
    </row>
    <row r="114" s="1" customFormat="1" customHeight="1" spans="1:9">
      <c r="A114" s="6">
        <v>112</v>
      </c>
      <c r="B114" s="7" t="s">
        <v>264</v>
      </c>
      <c r="C114" s="8" t="s">
        <v>265</v>
      </c>
      <c r="D114" s="7" t="s">
        <v>255</v>
      </c>
      <c r="E114" s="7" t="s">
        <v>266</v>
      </c>
      <c r="F114" s="9" t="s">
        <v>14</v>
      </c>
      <c r="G114" s="9">
        <v>81.82</v>
      </c>
      <c r="H114" s="9">
        <f t="shared" si="2"/>
        <v>81.82</v>
      </c>
      <c r="I114" s="6"/>
    </row>
    <row r="115" s="1" customFormat="1" customHeight="1" spans="1:9">
      <c r="A115" s="6">
        <v>113</v>
      </c>
      <c r="B115" s="7" t="s">
        <v>267</v>
      </c>
      <c r="C115" s="8" t="s">
        <v>268</v>
      </c>
      <c r="D115" s="7" t="s">
        <v>255</v>
      </c>
      <c r="E115" s="7" t="s">
        <v>266</v>
      </c>
      <c r="F115" s="9" t="s">
        <v>14</v>
      </c>
      <c r="G115" s="9">
        <v>83.26</v>
      </c>
      <c r="H115" s="9">
        <f t="shared" si="2"/>
        <v>83.26</v>
      </c>
      <c r="I115" s="6"/>
    </row>
    <row r="116" s="1" customFormat="1" customHeight="1" spans="1:9">
      <c r="A116" s="6">
        <v>114</v>
      </c>
      <c r="B116" s="7" t="s">
        <v>269</v>
      </c>
      <c r="C116" s="8" t="s">
        <v>270</v>
      </c>
      <c r="D116" s="7" t="s">
        <v>255</v>
      </c>
      <c r="E116" s="7" t="s">
        <v>266</v>
      </c>
      <c r="F116" s="9" t="s">
        <v>14</v>
      </c>
      <c r="G116" s="9">
        <v>79.6</v>
      </c>
      <c r="H116" s="9">
        <f t="shared" si="2"/>
        <v>79.6</v>
      </c>
      <c r="I116" s="6"/>
    </row>
    <row r="117" s="1" customFormat="1" customHeight="1" spans="1:9">
      <c r="A117" s="6">
        <v>115</v>
      </c>
      <c r="B117" s="7" t="s">
        <v>271</v>
      </c>
      <c r="C117" s="8" t="s">
        <v>272</v>
      </c>
      <c r="D117" s="7" t="s">
        <v>255</v>
      </c>
      <c r="E117" s="7" t="s">
        <v>266</v>
      </c>
      <c r="F117" s="9" t="s">
        <v>14</v>
      </c>
      <c r="G117" s="9">
        <v>82.1</v>
      </c>
      <c r="H117" s="9">
        <f t="shared" si="2"/>
        <v>82.1</v>
      </c>
      <c r="I117" s="6"/>
    </row>
    <row r="118" s="1" customFormat="1" customHeight="1" spans="1:9">
      <c r="A118" s="6">
        <v>116</v>
      </c>
      <c r="B118" s="11" t="s">
        <v>273</v>
      </c>
      <c r="C118" s="11" t="s">
        <v>274</v>
      </c>
      <c r="D118" s="11" t="s">
        <v>255</v>
      </c>
      <c r="E118" s="11" t="s">
        <v>275</v>
      </c>
      <c r="F118" s="12">
        <v>74.2</v>
      </c>
      <c r="G118" s="9">
        <v>74.9</v>
      </c>
      <c r="H118" s="9">
        <f t="shared" ref="H118:H135" si="3">F118*0.4+G118*0.6</f>
        <v>74.62</v>
      </c>
      <c r="I118" s="6"/>
    </row>
    <row r="119" s="1" customFormat="1" customHeight="1" spans="1:9">
      <c r="A119" s="6">
        <v>117</v>
      </c>
      <c r="B119" s="11" t="s">
        <v>276</v>
      </c>
      <c r="C119" s="11" t="s">
        <v>277</v>
      </c>
      <c r="D119" s="11" t="s">
        <v>255</v>
      </c>
      <c r="E119" s="11" t="s">
        <v>275</v>
      </c>
      <c r="F119" s="12">
        <v>71.5</v>
      </c>
      <c r="G119" s="9">
        <v>80.3</v>
      </c>
      <c r="H119" s="9">
        <f t="shared" si="3"/>
        <v>76.78</v>
      </c>
      <c r="I119" s="6"/>
    </row>
    <row r="120" s="1" customFormat="1" customHeight="1" spans="1:9">
      <c r="A120" s="6">
        <v>118</v>
      </c>
      <c r="B120" s="11" t="s">
        <v>278</v>
      </c>
      <c r="C120" s="11" t="s">
        <v>279</v>
      </c>
      <c r="D120" s="11" t="s">
        <v>255</v>
      </c>
      <c r="E120" s="11" t="s">
        <v>275</v>
      </c>
      <c r="F120" s="12">
        <v>64.4</v>
      </c>
      <c r="G120" s="9">
        <v>79.2</v>
      </c>
      <c r="H120" s="9">
        <f t="shared" si="3"/>
        <v>73.28</v>
      </c>
      <c r="I120" s="6"/>
    </row>
    <row r="121" s="1" customFormat="1" customHeight="1" spans="1:9">
      <c r="A121" s="6">
        <v>119</v>
      </c>
      <c r="B121" s="11" t="s">
        <v>280</v>
      </c>
      <c r="C121" s="11" t="s">
        <v>281</v>
      </c>
      <c r="D121" s="11" t="s">
        <v>255</v>
      </c>
      <c r="E121" s="11" t="s">
        <v>275</v>
      </c>
      <c r="F121" s="12">
        <v>64.4</v>
      </c>
      <c r="G121" s="9">
        <v>77.74</v>
      </c>
      <c r="H121" s="9">
        <f t="shared" si="3"/>
        <v>72.404</v>
      </c>
      <c r="I121" s="6"/>
    </row>
    <row r="122" s="1" customFormat="1" customHeight="1" spans="1:9">
      <c r="A122" s="6">
        <v>120</v>
      </c>
      <c r="B122" s="11" t="s">
        <v>282</v>
      </c>
      <c r="C122" s="11" t="s">
        <v>283</v>
      </c>
      <c r="D122" s="11" t="s">
        <v>255</v>
      </c>
      <c r="E122" s="11" t="s">
        <v>275</v>
      </c>
      <c r="F122" s="12">
        <v>63.6</v>
      </c>
      <c r="G122" s="9">
        <v>82.44</v>
      </c>
      <c r="H122" s="9">
        <f t="shared" si="3"/>
        <v>74.904</v>
      </c>
      <c r="I122" s="6"/>
    </row>
    <row r="123" s="1" customFormat="1" customHeight="1" spans="1:9">
      <c r="A123" s="6">
        <v>121</v>
      </c>
      <c r="B123" s="11" t="s">
        <v>284</v>
      </c>
      <c r="C123" s="11" t="s">
        <v>285</v>
      </c>
      <c r="D123" s="11" t="s">
        <v>255</v>
      </c>
      <c r="E123" s="11" t="s">
        <v>275</v>
      </c>
      <c r="F123" s="12">
        <v>63.4</v>
      </c>
      <c r="G123" s="9">
        <v>82.44</v>
      </c>
      <c r="H123" s="9">
        <f t="shared" si="3"/>
        <v>74.824</v>
      </c>
      <c r="I123" s="6"/>
    </row>
    <row r="124" s="1" customFormat="1" customHeight="1" spans="1:9">
      <c r="A124" s="6">
        <v>122</v>
      </c>
      <c r="B124" s="11" t="s">
        <v>286</v>
      </c>
      <c r="C124" s="11" t="s">
        <v>287</v>
      </c>
      <c r="D124" s="11" t="s">
        <v>255</v>
      </c>
      <c r="E124" s="11" t="s">
        <v>275</v>
      </c>
      <c r="F124" s="12">
        <v>60.8</v>
      </c>
      <c r="G124" s="9">
        <v>78.26</v>
      </c>
      <c r="H124" s="9">
        <f t="shared" si="3"/>
        <v>71.276</v>
      </c>
      <c r="I124" s="6"/>
    </row>
    <row r="125" s="1" customFormat="1" customHeight="1" spans="1:9">
      <c r="A125" s="6">
        <v>123</v>
      </c>
      <c r="B125" s="11" t="s">
        <v>288</v>
      </c>
      <c r="C125" s="11" t="s">
        <v>289</v>
      </c>
      <c r="D125" s="11" t="s">
        <v>255</v>
      </c>
      <c r="E125" s="11" t="s">
        <v>275</v>
      </c>
      <c r="F125" s="12">
        <v>58.1</v>
      </c>
      <c r="G125" s="9">
        <v>77.68</v>
      </c>
      <c r="H125" s="9">
        <f t="shared" si="3"/>
        <v>69.848</v>
      </c>
      <c r="I125" s="6"/>
    </row>
    <row r="126" s="1" customFormat="1" customHeight="1" spans="1:9">
      <c r="A126" s="6">
        <v>124</v>
      </c>
      <c r="B126" s="11" t="s">
        <v>290</v>
      </c>
      <c r="C126" s="11" t="s">
        <v>291</v>
      </c>
      <c r="D126" s="11" t="s">
        <v>255</v>
      </c>
      <c r="E126" s="11" t="s">
        <v>275</v>
      </c>
      <c r="F126" s="12">
        <v>58.1</v>
      </c>
      <c r="G126" s="9">
        <v>72.38</v>
      </c>
      <c r="H126" s="9">
        <f t="shared" si="3"/>
        <v>66.668</v>
      </c>
      <c r="I126" s="6"/>
    </row>
    <row r="127" s="1" customFormat="1" customHeight="1" spans="1:9">
      <c r="A127" s="6">
        <v>125</v>
      </c>
      <c r="B127" s="11" t="s">
        <v>292</v>
      </c>
      <c r="C127" s="11" t="s">
        <v>293</v>
      </c>
      <c r="D127" s="11" t="s">
        <v>255</v>
      </c>
      <c r="E127" s="11" t="s">
        <v>275</v>
      </c>
      <c r="F127" s="12">
        <v>57.8</v>
      </c>
      <c r="G127" s="9">
        <v>82.72</v>
      </c>
      <c r="H127" s="9">
        <f t="shared" si="3"/>
        <v>72.752</v>
      </c>
      <c r="I127" s="6"/>
    </row>
    <row r="128" s="1" customFormat="1" customHeight="1" spans="1:9">
      <c r="A128" s="6">
        <v>126</v>
      </c>
      <c r="B128" s="11" t="s">
        <v>294</v>
      </c>
      <c r="C128" s="11" t="s">
        <v>295</v>
      </c>
      <c r="D128" s="11" t="s">
        <v>255</v>
      </c>
      <c r="E128" s="11" t="s">
        <v>275</v>
      </c>
      <c r="F128" s="12">
        <v>55.3</v>
      </c>
      <c r="G128" s="9">
        <v>75.36</v>
      </c>
      <c r="H128" s="9">
        <f t="shared" si="3"/>
        <v>67.336</v>
      </c>
      <c r="I128" s="6"/>
    </row>
    <row r="129" s="1" customFormat="1" customHeight="1" spans="1:9">
      <c r="A129" s="6">
        <v>127</v>
      </c>
      <c r="B129" s="11" t="s">
        <v>296</v>
      </c>
      <c r="C129" s="11" t="s">
        <v>297</v>
      </c>
      <c r="D129" s="11" t="s">
        <v>255</v>
      </c>
      <c r="E129" s="11" t="s">
        <v>275</v>
      </c>
      <c r="F129" s="12">
        <v>53.4</v>
      </c>
      <c r="G129" s="9">
        <v>72.2</v>
      </c>
      <c r="H129" s="9">
        <f t="shared" si="3"/>
        <v>64.68</v>
      </c>
      <c r="I129" s="6"/>
    </row>
    <row r="130" s="1" customFormat="1" customHeight="1" spans="1:9">
      <c r="A130" s="6">
        <v>128</v>
      </c>
      <c r="B130" s="11" t="s">
        <v>298</v>
      </c>
      <c r="C130" s="11" t="s">
        <v>299</v>
      </c>
      <c r="D130" s="11" t="s">
        <v>255</v>
      </c>
      <c r="E130" s="11" t="s">
        <v>275</v>
      </c>
      <c r="F130" s="12">
        <v>47.7</v>
      </c>
      <c r="G130" s="9">
        <v>77.86</v>
      </c>
      <c r="H130" s="9">
        <f t="shared" si="3"/>
        <v>65.796</v>
      </c>
      <c r="I130" s="6"/>
    </row>
    <row r="131" s="1" customFormat="1" customHeight="1" spans="1:9">
      <c r="A131" s="6">
        <v>129</v>
      </c>
      <c r="B131" s="11" t="s">
        <v>300</v>
      </c>
      <c r="C131" s="11" t="s">
        <v>301</v>
      </c>
      <c r="D131" s="11" t="s">
        <v>255</v>
      </c>
      <c r="E131" s="11" t="s">
        <v>275</v>
      </c>
      <c r="F131" s="12">
        <v>44.3</v>
      </c>
      <c r="G131" s="9">
        <v>75.08</v>
      </c>
      <c r="H131" s="9">
        <f t="shared" si="3"/>
        <v>62.768</v>
      </c>
      <c r="I131" s="6"/>
    </row>
    <row r="132" s="1" customFormat="1" customHeight="1" spans="1:9">
      <c r="A132" s="6">
        <v>130</v>
      </c>
      <c r="B132" s="11" t="s">
        <v>302</v>
      </c>
      <c r="C132" s="11" t="s">
        <v>303</v>
      </c>
      <c r="D132" s="11" t="s">
        <v>255</v>
      </c>
      <c r="E132" s="11" t="s">
        <v>304</v>
      </c>
      <c r="F132" s="12">
        <v>72.3</v>
      </c>
      <c r="G132" s="9">
        <v>87.44</v>
      </c>
      <c r="H132" s="9">
        <f t="shared" si="3"/>
        <v>81.384</v>
      </c>
      <c r="I132" s="6"/>
    </row>
    <row r="133" s="1" customFormat="1" customHeight="1" spans="1:9">
      <c r="A133" s="6">
        <v>131</v>
      </c>
      <c r="B133" s="11" t="s">
        <v>305</v>
      </c>
      <c r="C133" s="11" t="s">
        <v>306</v>
      </c>
      <c r="D133" s="11" t="s">
        <v>255</v>
      </c>
      <c r="E133" s="11" t="s">
        <v>304</v>
      </c>
      <c r="F133" s="12">
        <v>66</v>
      </c>
      <c r="G133" s="9">
        <v>83.34</v>
      </c>
      <c r="H133" s="9">
        <f t="shared" si="3"/>
        <v>76.404</v>
      </c>
      <c r="I133" s="6"/>
    </row>
    <row r="134" s="1" customFormat="1" customHeight="1" spans="1:9">
      <c r="A134" s="6">
        <v>132</v>
      </c>
      <c r="B134" s="11" t="s">
        <v>307</v>
      </c>
      <c r="C134" s="11" t="s">
        <v>308</v>
      </c>
      <c r="D134" s="11" t="s">
        <v>255</v>
      </c>
      <c r="E134" s="11" t="s">
        <v>304</v>
      </c>
      <c r="F134" s="12">
        <v>64.1</v>
      </c>
      <c r="G134" s="9">
        <v>81.12</v>
      </c>
      <c r="H134" s="9">
        <f t="shared" si="3"/>
        <v>74.312</v>
      </c>
      <c r="I134" s="6"/>
    </row>
    <row r="135" s="1" customFormat="1" customHeight="1" spans="1:9">
      <c r="A135" s="6">
        <v>133</v>
      </c>
      <c r="B135" s="11" t="s">
        <v>309</v>
      </c>
      <c r="C135" s="11" t="s">
        <v>310</v>
      </c>
      <c r="D135" s="11" t="s">
        <v>255</v>
      </c>
      <c r="E135" s="11" t="s">
        <v>304</v>
      </c>
      <c r="F135" s="12">
        <v>60.4</v>
      </c>
      <c r="G135" s="9">
        <v>80.9</v>
      </c>
      <c r="H135" s="9">
        <f t="shared" si="3"/>
        <v>72.7</v>
      </c>
      <c r="I135" s="6"/>
    </row>
    <row r="136" s="1" customFormat="1" customHeight="1" spans="1:9">
      <c r="A136" s="6">
        <v>134</v>
      </c>
      <c r="B136" s="11" t="s">
        <v>311</v>
      </c>
      <c r="C136" s="11" t="s">
        <v>312</v>
      </c>
      <c r="D136" s="11" t="s">
        <v>255</v>
      </c>
      <c r="E136" s="11" t="s">
        <v>304</v>
      </c>
      <c r="F136" s="12">
        <v>60</v>
      </c>
      <c r="G136" s="9" t="s">
        <v>19</v>
      </c>
      <c r="H136" s="9">
        <f>F136*0.4</f>
        <v>24</v>
      </c>
      <c r="I136" s="6"/>
    </row>
    <row r="137" s="1" customFormat="1" customHeight="1" spans="1:9">
      <c r="A137" s="6">
        <v>135</v>
      </c>
      <c r="B137" s="11" t="s">
        <v>313</v>
      </c>
      <c r="C137" s="11" t="s">
        <v>314</v>
      </c>
      <c r="D137" s="11" t="s">
        <v>255</v>
      </c>
      <c r="E137" s="11" t="s">
        <v>304</v>
      </c>
      <c r="F137" s="12">
        <v>59.7</v>
      </c>
      <c r="G137" s="9">
        <v>79.1</v>
      </c>
      <c r="H137" s="9">
        <f t="shared" ref="H137:H142" si="4">F137*0.4+G137*0.6</f>
        <v>71.34</v>
      </c>
      <c r="I137" s="6"/>
    </row>
    <row r="138" s="1" customFormat="1" customHeight="1" spans="1:9">
      <c r="A138" s="6">
        <v>136</v>
      </c>
      <c r="B138" s="11" t="s">
        <v>315</v>
      </c>
      <c r="C138" s="11" t="s">
        <v>316</v>
      </c>
      <c r="D138" s="11" t="s">
        <v>255</v>
      </c>
      <c r="E138" s="11" t="s">
        <v>304</v>
      </c>
      <c r="F138" s="12">
        <v>57.5</v>
      </c>
      <c r="G138" s="9">
        <v>82.26</v>
      </c>
      <c r="H138" s="9">
        <f t="shared" si="4"/>
        <v>72.356</v>
      </c>
      <c r="I138" s="6"/>
    </row>
    <row r="139" s="1" customFormat="1" customHeight="1" spans="1:9">
      <c r="A139" s="6">
        <v>137</v>
      </c>
      <c r="B139" s="11" t="s">
        <v>317</v>
      </c>
      <c r="C139" s="11" t="s">
        <v>318</v>
      </c>
      <c r="D139" s="11" t="s">
        <v>255</v>
      </c>
      <c r="E139" s="11" t="s">
        <v>304</v>
      </c>
      <c r="F139" s="12">
        <v>53.6</v>
      </c>
      <c r="G139" s="9">
        <v>86.48</v>
      </c>
      <c r="H139" s="9">
        <f t="shared" si="4"/>
        <v>73.328</v>
      </c>
      <c r="I139" s="6"/>
    </row>
    <row r="140" s="1" customFormat="1" customHeight="1" spans="1:9">
      <c r="A140" s="6">
        <v>138</v>
      </c>
      <c r="B140" s="11" t="s">
        <v>319</v>
      </c>
      <c r="C140" s="11" t="s">
        <v>320</v>
      </c>
      <c r="D140" s="11" t="s">
        <v>255</v>
      </c>
      <c r="E140" s="11" t="s">
        <v>321</v>
      </c>
      <c r="F140" s="12">
        <v>65.4</v>
      </c>
      <c r="G140" s="9">
        <v>79.16</v>
      </c>
      <c r="H140" s="9">
        <f t="shared" si="4"/>
        <v>73.656</v>
      </c>
      <c r="I140" s="6"/>
    </row>
    <row r="141" s="1" customFormat="1" customHeight="1" spans="1:9">
      <c r="A141" s="6">
        <v>139</v>
      </c>
      <c r="B141" s="11" t="s">
        <v>322</v>
      </c>
      <c r="C141" s="11" t="s">
        <v>323</v>
      </c>
      <c r="D141" s="11" t="s">
        <v>255</v>
      </c>
      <c r="E141" s="11" t="s">
        <v>321</v>
      </c>
      <c r="F141" s="12">
        <v>64.3</v>
      </c>
      <c r="G141" s="9">
        <v>77.86</v>
      </c>
      <c r="H141" s="9">
        <f t="shared" si="4"/>
        <v>72.436</v>
      </c>
      <c r="I141" s="6"/>
    </row>
    <row r="142" s="1" customFormat="1" customHeight="1" spans="1:9">
      <c r="A142" s="6">
        <v>140</v>
      </c>
      <c r="B142" s="11" t="s">
        <v>324</v>
      </c>
      <c r="C142" s="11" t="s">
        <v>325</v>
      </c>
      <c r="D142" s="11" t="s">
        <v>255</v>
      </c>
      <c r="E142" s="11" t="s">
        <v>321</v>
      </c>
      <c r="F142" s="12">
        <v>63.4</v>
      </c>
      <c r="G142" s="9">
        <v>79.14</v>
      </c>
      <c r="H142" s="9">
        <f t="shared" si="4"/>
        <v>72.844</v>
      </c>
      <c r="I142" s="6"/>
    </row>
    <row r="143" s="1" customFormat="1" customHeight="1" spans="1:9">
      <c r="A143" s="6">
        <v>141</v>
      </c>
      <c r="B143" s="7" t="s">
        <v>326</v>
      </c>
      <c r="C143" s="8" t="s">
        <v>327</v>
      </c>
      <c r="D143" s="7" t="s">
        <v>328</v>
      </c>
      <c r="E143" s="7" t="s">
        <v>329</v>
      </c>
      <c r="F143" s="9" t="s">
        <v>14</v>
      </c>
      <c r="G143" s="9">
        <v>80.72</v>
      </c>
      <c r="H143" s="9">
        <f t="shared" ref="H143:H174" si="5">G143</f>
        <v>80.72</v>
      </c>
      <c r="I143" s="6"/>
    </row>
    <row r="144" s="1" customFormat="1" customHeight="1" spans="1:9">
      <c r="A144" s="6">
        <v>142</v>
      </c>
      <c r="B144" s="7" t="s">
        <v>330</v>
      </c>
      <c r="C144" s="8" t="s">
        <v>331</v>
      </c>
      <c r="D144" s="7" t="s">
        <v>328</v>
      </c>
      <c r="E144" s="7" t="s">
        <v>329</v>
      </c>
      <c r="F144" s="9" t="s">
        <v>14</v>
      </c>
      <c r="G144" s="9" t="s">
        <v>19</v>
      </c>
      <c r="H144" s="9" t="str">
        <f t="shared" si="5"/>
        <v>缺考</v>
      </c>
      <c r="I144" s="6"/>
    </row>
    <row r="145" s="1" customFormat="1" customHeight="1" spans="1:9">
      <c r="A145" s="6">
        <v>143</v>
      </c>
      <c r="B145" s="7" t="s">
        <v>332</v>
      </c>
      <c r="C145" s="8" t="s">
        <v>333</v>
      </c>
      <c r="D145" s="7" t="s">
        <v>328</v>
      </c>
      <c r="E145" s="7" t="s">
        <v>329</v>
      </c>
      <c r="F145" s="9" t="s">
        <v>14</v>
      </c>
      <c r="G145" s="9" t="s">
        <v>19</v>
      </c>
      <c r="H145" s="9" t="str">
        <f t="shared" si="5"/>
        <v>缺考</v>
      </c>
      <c r="I145" s="6"/>
    </row>
    <row r="146" s="1" customFormat="1" customHeight="1" spans="1:9">
      <c r="A146" s="6">
        <v>144</v>
      </c>
      <c r="B146" s="7" t="s">
        <v>334</v>
      </c>
      <c r="C146" s="8" t="s">
        <v>335</v>
      </c>
      <c r="D146" s="7" t="s">
        <v>328</v>
      </c>
      <c r="E146" s="7" t="s">
        <v>329</v>
      </c>
      <c r="F146" s="9" t="s">
        <v>14</v>
      </c>
      <c r="G146" s="9">
        <v>77.22</v>
      </c>
      <c r="H146" s="9">
        <f t="shared" si="5"/>
        <v>77.22</v>
      </c>
      <c r="I146" s="6"/>
    </row>
    <row r="147" s="1" customFormat="1" customHeight="1" spans="1:9">
      <c r="A147" s="6">
        <v>145</v>
      </c>
      <c r="B147" s="7" t="s">
        <v>336</v>
      </c>
      <c r="C147" s="8" t="s">
        <v>337</v>
      </c>
      <c r="D147" s="7" t="s">
        <v>328</v>
      </c>
      <c r="E147" s="7" t="s">
        <v>329</v>
      </c>
      <c r="F147" s="9" t="s">
        <v>14</v>
      </c>
      <c r="G147" s="9">
        <v>80.82</v>
      </c>
      <c r="H147" s="9">
        <f t="shared" si="5"/>
        <v>80.82</v>
      </c>
      <c r="I147" s="6"/>
    </row>
    <row r="148" s="1" customFormat="1" customHeight="1" spans="1:9">
      <c r="A148" s="6">
        <v>146</v>
      </c>
      <c r="B148" s="7" t="s">
        <v>338</v>
      </c>
      <c r="C148" s="8" t="s">
        <v>339</v>
      </c>
      <c r="D148" s="7" t="s">
        <v>328</v>
      </c>
      <c r="E148" s="7" t="s">
        <v>329</v>
      </c>
      <c r="F148" s="9" t="s">
        <v>14</v>
      </c>
      <c r="G148" s="9">
        <v>78.78</v>
      </c>
      <c r="H148" s="9">
        <f t="shared" si="5"/>
        <v>78.78</v>
      </c>
      <c r="I148" s="6"/>
    </row>
    <row r="149" s="1" customFormat="1" customHeight="1" spans="1:9">
      <c r="A149" s="6">
        <v>147</v>
      </c>
      <c r="B149" s="7" t="s">
        <v>340</v>
      </c>
      <c r="C149" s="8" t="s">
        <v>341</v>
      </c>
      <c r="D149" s="7" t="s">
        <v>328</v>
      </c>
      <c r="E149" s="7" t="s">
        <v>329</v>
      </c>
      <c r="F149" s="9" t="s">
        <v>14</v>
      </c>
      <c r="G149" s="9" t="s">
        <v>19</v>
      </c>
      <c r="H149" s="9" t="str">
        <f t="shared" si="5"/>
        <v>缺考</v>
      </c>
      <c r="I149" s="6"/>
    </row>
    <row r="150" s="1" customFormat="1" customHeight="1" spans="1:9">
      <c r="A150" s="6">
        <v>148</v>
      </c>
      <c r="B150" s="7" t="s">
        <v>342</v>
      </c>
      <c r="C150" s="8" t="s">
        <v>343</v>
      </c>
      <c r="D150" s="7" t="s">
        <v>328</v>
      </c>
      <c r="E150" s="7" t="s">
        <v>329</v>
      </c>
      <c r="F150" s="9" t="s">
        <v>14</v>
      </c>
      <c r="G150" s="9" t="s">
        <v>19</v>
      </c>
      <c r="H150" s="9" t="str">
        <f t="shared" si="5"/>
        <v>缺考</v>
      </c>
      <c r="I150" s="6"/>
    </row>
    <row r="151" s="1" customFormat="1" customHeight="1" spans="1:9">
      <c r="A151" s="6">
        <v>149</v>
      </c>
      <c r="B151" s="7" t="s">
        <v>344</v>
      </c>
      <c r="C151" s="8" t="s">
        <v>345</v>
      </c>
      <c r="D151" s="7" t="s">
        <v>328</v>
      </c>
      <c r="E151" s="7" t="s">
        <v>329</v>
      </c>
      <c r="F151" s="9" t="s">
        <v>14</v>
      </c>
      <c r="G151" s="9" t="s">
        <v>19</v>
      </c>
      <c r="H151" s="9" t="str">
        <f t="shared" si="5"/>
        <v>缺考</v>
      </c>
      <c r="I151" s="6"/>
    </row>
    <row r="152" s="1" customFormat="1" customHeight="1" spans="1:9">
      <c r="A152" s="6">
        <v>150</v>
      </c>
      <c r="B152" s="7" t="s">
        <v>346</v>
      </c>
      <c r="C152" s="8" t="s">
        <v>347</v>
      </c>
      <c r="D152" s="7" t="s">
        <v>328</v>
      </c>
      <c r="E152" s="7" t="s">
        <v>329</v>
      </c>
      <c r="F152" s="9" t="s">
        <v>14</v>
      </c>
      <c r="G152" s="9" t="s">
        <v>19</v>
      </c>
      <c r="H152" s="9" t="str">
        <f t="shared" si="5"/>
        <v>缺考</v>
      </c>
      <c r="I152" s="6"/>
    </row>
    <row r="153" s="1" customFormat="1" customHeight="1" spans="1:9">
      <c r="A153" s="6">
        <v>151</v>
      </c>
      <c r="B153" s="7" t="s">
        <v>348</v>
      </c>
      <c r="C153" s="8" t="s">
        <v>349</v>
      </c>
      <c r="D153" s="7" t="s">
        <v>328</v>
      </c>
      <c r="E153" s="7" t="s">
        <v>329</v>
      </c>
      <c r="F153" s="9" t="s">
        <v>14</v>
      </c>
      <c r="G153" s="9" t="s">
        <v>19</v>
      </c>
      <c r="H153" s="9" t="str">
        <f t="shared" si="5"/>
        <v>缺考</v>
      </c>
      <c r="I153" s="6"/>
    </row>
    <row r="154" s="1" customFormat="1" customHeight="1" spans="1:9">
      <c r="A154" s="6">
        <v>152</v>
      </c>
      <c r="B154" s="7" t="s">
        <v>350</v>
      </c>
      <c r="C154" s="8" t="s">
        <v>351</v>
      </c>
      <c r="D154" s="7" t="s">
        <v>328</v>
      </c>
      <c r="E154" s="7" t="s">
        <v>329</v>
      </c>
      <c r="F154" s="9" t="s">
        <v>14</v>
      </c>
      <c r="G154" s="9" t="s">
        <v>19</v>
      </c>
      <c r="H154" s="9" t="str">
        <f t="shared" si="5"/>
        <v>缺考</v>
      </c>
      <c r="I154" s="6"/>
    </row>
    <row r="155" s="1" customFormat="1" customHeight="1" spans="1:9">
      <c r="A155" s="6">
        <v>153</v>
      </c>
      <c r="B155" s="7" t="s">
        <v>352</v>
      </c>
      <c r="C155" s="8" t="s">
        <v>353</v>
      </c>
      <c r="D155" s="7" t="s">
        <v>328</v>
      </c>
      <c r="E155" s="7" t="s">
        <v>329</v>
      </c>
      <c r="F155" s="9" t="s">
        <v>14</v>
      </c>
      <c r="G155" s="9" t="s">
        <v>19</v>
      </c>
      <c r="H155" s="9" t="str">
        <f t="shared" si="5"/>
        <v>缺考</v>
      </c>
      <c r="I155" s="6"/>
    </row>
    <row r="156" s="1" customFormat="1" customHeight="1" spans="1:9">
      <c r="A156" s="6">
        <v>154</v>
      </c>
      <c r="B156" s="7" t="s">
        <v>354</v>
      </c>
      <c r="C156" s="8" t="s">
        <v>355</v>
      </c>
      <c r="D156" s="7" t="s">
        <v>328</v>
      </c>
      <c r="E156" s="7" t="s">
        <v>329</v>
      </c>
      <c r="F156" s="9" t="s">
        <v>14</v>
      </c>
      <c r="G156" s="9" t="s">
        <v>19</v>
      </c>
      <c r="H156" s="9" t="str">
        <f t="shared" si="5"/>
        <v>缺考</v>
      </c>
      <c r="I156" s="6"/>
    </row>
    <row r="157" s="1" customFormat="1" customHeight="1" spans="1:9">
      <c r="A157" s="6">
        <v>155</v>
      </c>
      <c r="B157" s="7" t="s">
        <v>356</v>
      </c>
      <c r="C157" s="8" t="s">
        <v>357</v>
      </c>
      <c r="D157" s="7" t="s">
        <v>328</v>
      </c>
      <c r="E157" s="7" t="s">
        <v>329</v>
      </c>
      <c r="F157" s="9" t="s">
        <v>14</v>
      </c>
      <c r="G157" s="9" t="s">
        <v>19</v>
      </c>
      <c r="H157" s="9" t="str">
        <f t="shared" si="5"/>
        <v>缺考</v>
      </c>
      <c r="I157" s="6"/>
    </row>
    <row r="158" s="1" customFormat="1" customHeight="1" spans="1:9">
      <c r="A158" s="6">
        <v>156</v>
      </c>
      <c r="B158" s="7" t="s">
        <v>358</v>
      </c>
      <c r="C158" s="8" t="s">
        <v>359</v>
      </c>
      <c r="D158" s="7" t="s">
        <v>328</v>
      </c>
      <c r="E158" s="7" t="s">
        <v>329</v>
      </c>
      <c r="F158" s="9" t="s">
        <v>14</v>
      </c>
      <c r="G158" s="9" t="s">
        <v>19</v>
      </c>
      <c r="H158" s="9" t="str">
        <f t="shared" si="5"/>
        <v>缺考</v>
      </c>
      <c r="I158" s="6"/>
    </row>
    <row r="159" s="1" customFormat="1" customHeight="1" spans="1:9">
      <c r="A159" s="6">
        <v>157</v>
      </c>
      <c r="B159" s="7" t="s">
        <v>360</v>
      </c>
      <c r="C159" s="8" t="s">
        <v>361</v>
      </c>
      <c r="D159" s="7" t="s">
        <v>328</v>
      </c>
      <c r="E159" s="7" t="s">
        <v>329</v>
      </c>
      <c r="F159" s="9" t="s">
        <v>14</v>
      </c>
      <c r="G159" s="9" t="s">
        <v>19</v>
      </c>
      <c r="H159" s="9" t="str">
        <f t="shared" si="5"/>
        <v>缺考</v>
      </c>
      <c r="I159" s="6"/>
    </row>
    <row r="160" s="1" customFormat="1" customHeight="1" spans="1:9">
      <c r="A160" s="6">
        <v>158</v>
      </c>
      <c r="B160" s="7" t="s">
        <v>362</v>
      </c>
      <c r="C160" s="8" t="s">
        <v>363</v>
      </c>
      <c r="D160" s="7" t="s">
        <v>328</v>
      </c>
      <c r="E160" s="7" t="s">
        <v>364</v>
      </c>
      <c r="F160" s="9" t="s">
        <v>14</v>
      </c>
      <c r="G160" s="9" t="s">
        <v>19</v>
      </c>
      <c r="H160" s="9" t="str">
        <f t="shared" si="5"/>
        <v>缺考</v>
      </c>
      <c r="I160" s="6"/>
    </row>
    <row r="161" s="1" customFormat="1" customHeight="1" spans="1:9">
      <c r="A161" s="6">
        <v>159</v>
      </c>
      <c r="B161" s="7" t="s">
        <v>365</v>
      </c>
      <c r="C161" s="8" t="s">
        <v>366</v>
      </c>
      <c r="D161" s="7" t="s">
        <v>328</v>
      </c>
      <c r="E161" s="7" t="s">
        <v>364</v>
      </c>
      <c r="F161" s="9" t="s">
        <v>14</v>
      </c>
      <c r="G161" s="9">
        <v>79.02</v>
      </c>
      <c r="H161" s="9">
        <f t="shared" si="5"/>
        <v>79.02</v>
      </c>
      <c r="I161" s="6"/>
    </row>
    <row r="162" s="1" customFormat="1" customHeight="1" spans="1:9">
      <c r="A162" s="6">
        <v>160</v>
      </c>
      <c r="B162" s="7" t="s">
        <v>367</v>
      </c>
      <c r="C162" s="8" t="s">
        <v>368</v>
      </c>
      <c r="D162" s="7" t="s">
        <v>328</v>
      </c>
      <c r="E162" s="7" t="s">
        <v>364</v>
      </c>
      <c r="F162" s="9" t="s">
        <v>14</v>
      </c>
      <c r="G162" s="9">
        <v>82.74</v>
      </c>
      <c r="H162" s="9">
        <f t="shared" si="5"/>
        <v>82.74</v>
      </c>
      <c r="I162" s="6"/>
    </row>
    <row r="163" s="1" customFormat="1" customHeight="1" spans="1:9">
      <c r="A163" s="6">
        <v>161</v>
      </c>
      <c r="B163" s="7" t="s">
        <v>369</v>
      </c>
      <c r="C163" s="8" t="s">
        <v>370</v>
      </c>
      <c r="D163" s="7" t="s">
        <v>328</v>
      </c>
      <c r="E163" s="7" t="s">
        <v>364</v>
      </c>
      <c r="F163" s="9" t="s">
        <v>14</v>
      </c>
      <c r="G163" s="9">
        <v>78.6</v>
      </c>
      <c r="H163" s="9">
        <f t="shared" si="5"/>
        <v>78.6</v>
      </c>
      <c r="I163" s="6"/>
    </row>
    <row r="164" s="1" customFormat="1" customHeight="1" spans="1:9">
      <c r="A164" s="6">
        <v>162</v>
      </c>
      <c r="B164" s="7" t="s">
        <v>371</v>
      </c>
      <c r="C164" s="8" t="s">
        <v>372</v>
      </c>
      <c r="D164" s="7" t="s">
        <v>328</v>
      </c>
      <c r="E164" s="7" t="s">
        <v>364</v>
      </c>
      <c r="F164" s="9" t="s">
        <v>14</v>
      </c>
      <c r="G164" s="9" t="s">
        <v>19</v>
      </c>
      <c r="H164" s="9" t="str">
        <f t="shared" si="5"/>
        <v>缺考</v>
      </c>
      <c r="I164" s="6"/>
    </row>
    <row r="165" s="1" customFormat="1" customHeight="1" spans="1:9">
      <c r="A165" s="6">
        <v>163</v>
      </c>
      <c r="B165" s="7" t="s">
        <v>373</v>
      </c>
      <c r="C165" s="8" t="s">
        <v>374</v>
      </c>
      <c r="D165" s="7" t="s">
        <v>328</v>
      </c>
      <c r="E165" s="7" t="s">
        <v>364</v>
      </c>
      <c r="F165" s="9" t="s">
        <v>14</v>
      </c>
      <c r="G165" s="9">
        <v>81.92</v>
      </c>
      <c r="H165" s="9">
        <f t="shared" si="5"/>
        <v>81.92</v>
      </c>
      <c r="I165" s="6"/>
    </row>
    <row r="166" s="1" customFormat="1" customHeight="1" spans="1:9">
      <c r="A166" s="6">
        <v>164</v>
      </c>
      <c r="B166" s="7" t="s">
        <v>375</v>
      </c>
      <c r="C166" s="8" t="s">
        <v>376</v>
      </c>
      <c r="D166" s="7" t="s">
        <v>328</v>
      </c>
      <c r="E166" s="7" t="s">
        <v>364</v>
      </c>
      <c r="F166" s="9" t="s">
        <v>14</v>
      </c>
      <c r="G166" s="9" t="s">
        <v>19</v>
      </c>
      <c r="H166" s="9" t="str">
        <f t="shared" si="5"/>
        <v>缺考</v>
      </c>
      <c r="I166" s="6"/>
    </row>
    <row r="167" s="1" customFormat="1" customHeight="1" spans="1:9">
      <c r="A167" s="6">
        <v>165</v>
      </c>
      <c r="B167" s="7" t="s">
        <v>377</v>
      </c>
      <c r="C167" s="8" t="s">
        <v>378</v>
      </c>
      <c r="D167" s="7" t="s">
        <v>328</v>
      </c>
      <c r="E167" s="7" t="s">
        <v>364</v>
      </c>
      <c r="F167" s="9" t="s">
        <v>14</v>
      </c>
      <c r="G167" s="9">
        <v>74.52</v>
      </c>
      <c r="H167" s="9">
        <f t="shared" si="5"/>
        <v>74.52</v>
      </c>
      <c r="I167" s="6"/>
    </row>
    <row r="168" s="1" customFormat="1" customHeight="1" spans="1:9">
      <c r="A168" s="6">
        <v>166</v>
      </c>
      <c r="B168" s="7" t="s">
        <v>379</v>
      </c>
      <c r="C168" s="8" t="s">
        <v>380</v>
      </c>
      <c r="D168" s="7" t="s">
        <v>328</v>
      </c>
      <c r="E168" s="7" t="s">
        <v>364</v>
      </c>
      <c r="F168" s="9" t="s">
        <v>14</v>
      </c>
      <c r="G168" s="9">
        <v>78.4</v>
      </c>
      <c r="H168" s="9">
        <f t="shared" si="5"/>
        <v>78.4</v>
      </c>
      <c r="I168" s="6"/>
    </row>
    <row r="169" s="1" customFormat="1" customHeight="1" spans="1:9">
      <c r="A169" s="6">
        <v>167</v>
      </c>
      <c r="B169" s="7" t="s">
        <v>381</v>
      </c>
      <c r="C169" s="8" t="s">
        <v>382</v>
      </c>
      <c r="D169" s="7" t="s">
        <v>328</v>
      </c>
      <c r="E169" s="7" t="s">
        <v>364</v>
      </c>
      <c r="F169" s="9" t="s">
        <v>14</v>
      </c>
      <c r="G169" s="9" t="s">
        <v>19</v>
      </c>
      <c r="H169" s="9" t="str">
        <f t="shared" si="5"/>
        <v>缺考</v>
      </c>
      <c r="I169" s="6"/>
    </row>
    <row r="170" s="1" customFormat="1" customHeight="1" spans="1:9">
      <c r="A170" s="6">
        <v>168</v>
      </c>
      <c r="B170" s="7" t="s">
        <v>383</v>
      </c>
      <c r="C170" s="8" t="s">
        <v>384</v>
      </c>
      <c r="D170" s="7" t="s">
        <v>328</v>
      </c>
      <c r="E170" s="7" t="s">
        <v>385</v>
      </c>
      <c r="F170" s="9" t="s">
        <v>14</v>
      </c>
      <c r="G170" s="9">
        <v>80.16</v>
      </c>
      <c r="H170" s="9">
        <f t="shared" si="5"/>
        <v>80.16</v>
      </c>
      <c r="I170" s="6"/>
    </row>
    <row r="171" s="1" customFormat="1" customHeight="1" spans="1:9">
      <c r="A171" s="6">
        <v>169</v>
      </c>
      <c r="B171" s="7" t="s">
        <v>386</v>
      </c>
      <c r="C171" s="8" t="s">
        <v>387</v>
      </c>
      <c r="D171" s="7" t="s">
        <v>328</v>
      </c>
      <c r="E171" s="7" t="s">
        <v>385</v>
      </c>
      <c r="F171" s="9" t="s">
        <v>14</v>
      </c>
      <c r="G171" s="9" t="s">
        <v>19</v>
      </c>
      <c r="H171" s="9" t="str">
        <f t="shared" si="5"/>
        <v>缺考</v>
      </c>
      <c r="I171" s="6"/>
    </row>
    <row r="172" s="1" customFormat="1" customHeight="1" spans="1:9">
      <c r="A172" s="6">
        <v>170</v>
      </c>
      <c r="B172" s="7" t="s">
        <v>388</v>
      </c>
      <c r="C172" s="8" t="s">
        <v>389</v>
      </c>
      <c r="D172" s="7" t="s">
        <v>328</v>
      </c>
      <c r="E172" s="7" t="s">
        <v>385</v>
      </c>
      <c r="F172" s="9" t="s">
        <v>14</v>
      </c>
      <c r="G172" s="9" t="s">
        <v>19</v>
      </c>
      <c r="H172" s="9" t="str">
        <f t="shared" si="5"/>
        <v>缺考</v>
      </c>
      <c r="I172" s="6"/>
    </row>
    <row r="173" s="1" customFormat="1" customHeight="1" spans="1:9">
      <c r="A173" s="6">
        <v>171</v>
      </c>
      <c r="B173" s="7" t="s">
        <v>390</v>
      </c>
      <c r="C173" s="8" t="s">
        <v>391</v>
      </c>
      <c r="D173" s="7" t="s">
        <v>328</v>
      </c>
      <c r="E173" s="7" t="s">
        <v>385</v>
      </c>
      <c r="F173" s="9" t="s">
        <v>14</v>
      </c>
      <c r="G173" s="9" t="s">
        <v>19</v>
      </c>
      <c r="H173" s="9" t="str">
        <f t="shared" si="5"/>
        <v>缺考</v>
      </c>
      <c r="I173" s="6"/>
    </row>
    <row r="174" s="1" customFormat="1" customHeight="1" spans="1:9">
      <c r="A174" s="6">
        <v>172</v>
      </c>
      <c r="B174" s="7" t="s">
        <v>392</v>
      </c>
      <c r="C174" s="8" t="s">
        <v>393</v>
      </c>
      <c r="D174" s="7" t="s">
        <v>328</v>
      </c>
      <c r="E174" s="7" t="s">
        <v>385</v>
      </c>
      <c r="F174" s="9" t="s">
        <v>14</v>
      </c>
      <c r="G174" s="9" t="s">
        <v>19</v>
      </c>
      <c r="H174" s="9" t="str">
        <f t="shared" si="5"/>
        <v>缺考</v>
      </c>
      <c r="I174" s="6"/>
    </row>
    <row r="175" s="1" customFormat="1" customHeight="1" spans="1:9">
      <c r="A175" s="6">
        <v>173</v>
      </c>
      <c r="B175" s="11" t="s">
        <v>394</v>
      </c>
      <c r="C175" s="11" t="s">
        <v>395</v>
      </c>
      <c r="D175" s="11" t="s">
        <v>396</v>
      </c>
      <c r="E175" s="11" t="s">
        <v>397</v>
      </c>
      <c r="F175" s="12">
        <v>59.6</v>
      </c>
      <c r="G175" s="9">
        <v>81.6</v>
      </c>
      <c r="H175" s="9">
        <f t="shared" ref="H175:H181" si="6">F175*0.4+G175*0.6</f>
        <v>72.8</v>
      </c>
      <c r="I175" s="6"/>
    </row>
    <row r="176" s="1" customFormat="1" customHeight="1" spans="1:9">
      <c r="A176" s="6">
        <v>174</v>
      </c>
      <c r="B176" s="11" t="s">
        <v>398</v>
      </c>
      <c r="C176" s="11" t="s">
        <v>399</v>
      </c>
      <c r="D176" s="11" t="s">
        <v>396</v>
      </c>
      <c r="E176" s="11" t="s">
        <v>397</v>
      </c>
      <c r="F176" s="12">
        <v>55.5</v>
      </c>
      <c r="G176" s="9">
        <v>85.82</v>
      </c>
      <c r="H176" s="9">
        <f t="shared" si="6"/>
        <v>73.692</v>
      </c>
      <c r="I176" s="6"/>
    </row>
    <row r="177" s="1" customFormat="1" customHeight="1" spans="1:9">
      <c r="A177" s="6">
        <v>175</v>
      </c>
      <c r="B177" s="11" t="s">
        <v>400</v>
      </c>
      <c r="C177" s="11" t="s">
        <v>401</v>
      </c>
      <c r="D177" s="11" t="s">
        <v>396</v>
      </c>
      <c r="E177" s="11" t="s">
        <v>397</v>
      </c>
      <c r="F177" s="12">
        <v>41.5</v>
      </c>
      <c r="G177" s="9" t="s">
        <v>19</v>
      </c>
      <c r="H177" s="9">
        <f>F177*0.4</f>
        <v>16.6</v>
      </c>
      <c r="I177" s="6"/>
    </row>
    <row r="178" s="1" customFormat="1" customHeight="1" spans="1:9">
      <c r="A178" s="6">
        <v>176</v>
      </c>
      <c r="B178" s="11" t="s">
        <v>402</v>
      </c>
      <c r="C178" s="11" t="s">
        <v>403</v>
      </c>
      <c r="D178" s="11" t="s">
        <v>396</v>
      </c>
      <c r="E178" s="11" t="s">
        <v>404</v>
      </c>
      <c r="F178" s="12">
        <v>75.3</v>
      </c>
      <c r="G178" s="9">
        <v>82.02</v>
      </c>
      <c r="H178" s="9">
        <f t="shared" si="6"/>
        <v>79.332</v>
      </c>
      <c r="I178" s="6"/>
    </row>
    <row r="179" s="1" customFormat="1" customHeight="1" spans="1:9">
      <c r="A179" s="6">
        <v>177</v>
      </c>
      <c r="B179" s="11" t="s">
        <v>405</v>
      </c>
      <c r="C179" s="11" t="s">
        <v>406</v>
      </c>
      <c r="D179" s="11" t="s">
        <v>396</v>
      </c>
      <c r="E179" s="11" t="s">
        <v>404</v>
      </c>
      <c r="F179" s="12">
        <v>67.7</v>
      </c>
      <c r="G179" s="9">
        <v>85.88</v>
      </c>
      <c r="H179" s="9">
        <f t="shared" si="6"/>
        <v>78.608</v>
      </c>
      <c r="I179" s="6"/>
    </row>
    <row r="180" s="1" customFormat="1" customHeight="1" spans="1:9">
      <c r="A180" s="6">
        <v>178</v>
      </c>
      <c r="B180" s="11" t="s">
        <v>407</v>
      </c>
      <c r="C180" s="11" t="s">
        <v>408</v>
      </c>
      <c r="D180" s="11" t="s">
        <v>396</v>
      </c>
      <c r="E180" s="11" t="s">
        <v>404</v>
      </c>
      <c r="F180" s="12">
        <v>63.7</v>
      </c>
      <c r="G180" s="9">
        <v>79.14</v>
      </c>
      <c r="H180" s="9">
        <f t="shared" si="6"/>
        <v>72.964</v>
      </c>
      <c r="I180" s="6"/>
    </row>
    <row r="181" s="1" customFormat="1" customHeight="1" spans="1:9">
      <c r="A181" s="6">
        <v>179</v>
      </c>
      <c r="B181" s="11" t="s">
        <v>409</v>
      </c>
      <c r="C181" s="11" t="s">
        <v>410</v>
      </c>
      <c r="D181" s="11" t="s">
        <v>396</v>
      </c>
      <c r="E181" s="11" t="s">
        <v>404</v>
      </c>
      <c r="F181" s="12">
        <v>58.8</v>
      </c>
      <c r="G181" s="9">
        <v>76.12</v>
      </c>
      <c r="H181" s="9">
        <f t="shared" si="6"/>
        <v>69.192</v>
      </c>
      <c r="I181" s="6"/>
    </row>
    <row r="182" s="1" customFormat="1" customHeight="1" spans="1:9">
      <c r="A182" s="6">
        <v>180</v>
      </c>
      <c r="B182" s="11" t="s">
        <v>411</v>
      </c>
      <c r="C182" s="11" t="s">
        <v>412</v>
      </c>
      <c r="D182" s="11" t="s">
        <v>396</v>
      </c>
      <c r="E182" s="11" t="s">
        <v>413</v>
      </c>
      <c r="F182" s="12">
        <v>77.2</v>
      </c>
      <c r="G182" s="9" t="s">
        <v>19</v>
      </c>
      <c r="H182" s="9">
        <f>F182*0.4</f>
        <v>30.88</v>
      </c>
      <c r="I182" s="6"/>
    </row>
    <row r="183" s="1" customFormat="1" customHeight="1" spans="1:9">
      <c r="A183" s="6">
        <v>181</v>
      </c>
      <c r="B183" s="11" t="s">
        <v>414</v>
      </c>
      <c r="C183" s="11" t="s">
        <v>415</v>
      </c>
      <c r="D183" s="11" t="s">
        <v>396</v>
      </c>
      <c r="E183" s="11" t="s">
        <v>413</v>
      </c>
      <c r="F183" s="12">
        <v>68.3</v>
      </c>
      <c r="G183" s="9" t="s">
        <v>19</v>
      </c>
      <c r="H183" s="9">
        <f>F183*0.4</f>
        <v>27.32</v>
      </c>
      <c r="I183" s="6"/>
    </row>
    <row r="184" s="1" customFormat="1" customHeight="1" spans="1:9">
      <c r="A184" s="6">
        <v>182</v>
      </c>
      <c r="B184" s="11" t="s">
        <v>416</v>
      </c>
      <c r="C184" s="11" t="s">
        <v>417</v>
      </c>
      <c r="D184" s="11" t="s">
        <v>396</v>
      </c>
      <c r="E184" s="11" t="s">
        <v>413</v>
      </c>
      <c r="F184" s="12">
        <v>66.1</v>
      </c>
      <c r="G184" s="9">
        <v>80.64</v>
      </c>
      <c r="H184" s="9">
        <f t="shared" ref="H184:H193" si="7">F184*0.4+G184*0.6</f>
        <v>74.824</v>
      </c>
      <c r="I184" s="6"/>
    </row>
    <row r="185" s="1" customFormat="1" customHeight="1" spans="1:9">
      <c r="A185" s="6">
        <v>183</v>
      </c>
      <c r="B185" s="11" t="s">
        <v>418</v>
      </c>
      <c r="C185" s="11" t="s">
        <v>419</v>
      </c>
      <c r="D185" s="11" t="s">
        <v>396</v>
      </c>
      <c r="E185" s="11" t="s">
        <v>420</v>
      </c>
      <c r="F185" s="12">
        <v>55.7</v>
      </c>
      <c r="G185" s="9">
        <v>65.02</v>
      </c>
      <c r="H185" s="9">
        <f t="shared" si="7"/>
        <v>61.292</v>
      </c>
      <c r="I185" s="6"/>
    </row>
    <row r="186" s="1" customFormat="1" customHeight="1" spans="1:9">
      <c r="A186" s="6">
        <v>184</v>
      </c>
      <c r="B186" s="11" t="s">
        <v>421</v>
      </c>
      <c r="C186" s="11" t="s">
        <v>422</v>
      </c>
      <c r="D186" s="11" t="s">
        <v>396</v>
      </c>
      <c r="E186" s="11" t="s">
        <v>420</v>
      </c>
      <c r="F186" s="12">
        <v>51.5</v>
      </c>
      <c r="G186" s="9">
        <v>65.26</v>
      </c>
      <c r="H186" s="9">
        <f t="shared" si="7"/>
        <v>59.756</v>
      </c>
      <c r="I186" s="6"/>
    </row>
    <row r="187" s="1" customFormat="1" customHeight="1" spans="1:9">
      <c r="A187" s="6">
        <v>185</v>
      </c>
      <c r="B187" s="11" t="s">
        <v>423</v>
      </c>
      <c r="C187" s="11" t="s">
        <v>424</v>
      </c>
      <c r="D187" s="11" t="s">
        <v>396</v>
      </c>
      <c r="E187" s="11" t="s">
        <v>420</v>
      </c>
      <c r="F187" s="12">
        <v>49.9</v>
      </c>
      <c r="G187" s="9">
        <v>74.12</v>
      </c>
      <c r="H187" s="9">
        <f t="shared" si="7"/>
        <v>64.432</v>
      </c>
      <c r="I187" s="6"/>
    </row>
    <row r="188" s="1" customFormat="1" customHeight="1" spans="1:9">
      <c r="A188" s="6">
        <v>186</v>
      </c>
      <c r="B188" s="11" t="s">
        <v>425</v>
      </c>
      <c r="C188" s="11" t="s">
        <v>426</v>
      </c>
      <c r="D188" s="11" t="s">
        <v>396</v>
      </c>
      <c r="E188" s="11" t="s">
        <v>427</v>
      </c>
      <c r="F188" s="12">
        <v>75.1</v>
      </c>
      <c r="G188" s="9">
        <v>78.78</v>
      </c>
      <c r="H188" s="9">
        <f t="shared" si="7"/>
        <v>77.308</v>
      </c>
      <c r="I188" s="6"/>
    </row>
    <row r="189" s="1" customFormat="1" customHeight="1" spans="1:9">
      <c r="A189" s="6">
        <v>187</v>
      </c>
      <c r="B189" s="11" t="s">
        <v>428</v>
      </c>
      <c r="C189" s="11" t="s">
        <v>429</v>
      </c>
      <c r="D189" s="11" t="s">
        <v>396</v>
      </c>
      <c r="E189" s="11" t="s">
        <v>427</v>
      </c>
      <c r="F189" s="12">
        <v>74.5</v>
      </c>
      <c r="G189" s="9">
        <v>82.62</v>
      </c>
      <c r="H189" s="9">
        <f t="shared" si="7"/>
        <v>79.372</v>
      </c>
      <c r="I189" s="6"/>
    </row>
    <row r="190" s="1" customFormat="1" customHeight="1" spans="1:9">
      <c r="A190" s="6">
        <v>188</v>
      </c>
      <c r="B190" s="11" t="s">
        <v>430</v>
      </c>
      <c r="C190" s="11" t="s">
        <v>431</v>
      </c>
      <c r="D190" s="11" t="s">
        <v>396</v>
      </c>
      <c r="E190" s="11" t="s">
        <v>427</v>
      </c>
      <c r="F190" s="12">
        <v>73.7</v>
      </c>
      <c r="G190" s="9">
        <v>79.48</v>
      </c>
      <c r="H190" s="9">
        <f t="shared" si="7"/>
        <v>77.168</v>
      </c>
      <c r="I190" s="6"/>
    </row>
    <row r="191" s="1" customFormat="1" customHeight="1" spans="1:9">
      <c r="A191" s="6">
        <v>189</v>
      </c>
      <c r="B191" s="11" t="s">
        <v>432</v>
      </c>
      <c r="C191" s="11" t="s">
        <v>433</v>
      </c>
      <c r="D191" s="11" t="s">
        <v>396</v>
      </c>
      <c r="E191" s="11" t="s">
        <v>434</v>
      </c>
      <c r="F191" s="12">
        <v>68</v>
      </c>
      <c r="G191" s="9">
        <v>81</v>
      </c>
      <c r="H191" s="9">
        <f t="shared" si="7"/>
        <v>75.8</v>
      </c>
      <c r="I191" s="6"/>
    </row>
    <row r="192" s="1" customFormat="1" customHeight="1" spans="1:9">
      <c r="A192" s="6">
        <v>190</v>
      </c>
      <c r="B192" s="11" t="s">
        <v>435</v>
      </c>
      <c r="C192" s="11" t="s">
        <v>436</v>
      </c>
      <c r="D192" s="11" t="s">
        <v>396</v>
      </c>
      <c r="E192" s="11" t="s">
        <v>434</v>
      </c>
      <c r="F192" s="12">
        <v>61.7</v>
      </c>
      <c r="G192" s="9">
        <v>79.3</v>
      </c>
      <c r="H192" s="9">
        <f t="shared" si="7"/>
        <v>72.26</v>
      </c>
      <c r="I192" s="6"/>
    </row>
    <row r="193" s="1" customFormat="1" customHeight="1" spans="1:9">
      <c r="A193" s="6">
        <v>191</v>
      </c>
      <c r="B193" s="11" t="s">
        <v>437</v>
      </c>
      <c r="C193" s="11" t="s">
        <v>438</v>
      </c>
      <c r="D193" s="11" t="s">
        <v>396</v>
      </c>
      <c r="E193" s="11" t="s">
        <v>434</v>
      </c>
      <c r="F193" s="12">
        <v>54</v>
      </c>
      <c r="G193" s="9">
        <v>80.9</v>
      </c>
      <c r="H193" s="9">
        <f t="shared" si="7"/>
        <v>70.14</v>
      </c>
      <c r="I193" s="6"/>
    </row>
    <row r="194" s="1" customFormat="1" customHeight="1" spans="1:9">
      <c r="A194" s="6">
        <v>192</v>
      </c>
      <c r="B194" s="7" t="s">
        <v>439</v>
      </c>
      <c r="C194" s="8" t="s">
        <v>440</v>
      </c>
      <c r="D194" s="7" t="s">
        <v>441</v>
      </c>
      <c r="E194" s="7" t="s">
        <v>442</v>
      </c>
      <c r="F194" s="9" t="s">
        <v>14</v>
      </c>
      <c r="G194" s="9" t="s">
        <v>19</v>
      </c>
      <c r="H194" s="9" t="str">
        <f t="shared" ref="H194:H200" si="8">G194</f>
        <v>缺考</v>
      </c>
      <c r="I194" s="6"/>
    </row>
    <row r="195" s="1" customFormat="1" customHeight="1" spans="1:9">
      <c r="A195" s="6">
        <v>193</v>
      </c>
      <c r="B195" s="7" t="s">
        <v>443</v>
      </c>
      <c r="C195" s="8" t="s">
        <v>444</v>
      </c>
      <c r="D195" s="7" t="s">
        <v>441</v>
      </c>
      <c r="E195" s="7" t="s">
        <v>442</v>
      </c>
      <c r="F195" s="9" t="s">
        <v>14</v>
      </c>
      <c r="G195" s="9" t="s">
        <v>19</v>
      </c>
      <c r="H195" s="9" t="str">
        <f t="shared" si="8"/>
        <v>缺考</v>
      </c>
      <c r="I195" s="6"/>
    </row>
    <row r="196" s="1" customFormat="1" customHeight="1" spans="1:9">
      <c r="A196" s="6">
        <v>194</v>
      </c>
      <c r="B196" s="7" t="s">
        <v>445</v>
      </c>
      <c r="C196" s="8" t="s">
        <v>446</v>
      </c>
      <c r="D196" s="7" t="s">
        <v>441</v>
      </c>
      <c r="E196" s="7" t="s">
        <v>442</v>
      </c>
      <c r="F196" s="9" t="s">
        <v>14</v>
      </c>
      <c r="G196" s="9">
        <v>82.88</v>
      </c>
      <c r="H196" s="9">
        <f t="shared" si="8"/>
        <v>82.88</v>
      </c>
      <c r="I196" s="6"/>
    </row>
    <row r="197" s="1" customFormat="1" customHeight="1" spans="1:9">
      <c r="A197" s="6">
        <v>195</v>
      </c>
      <c r="B197" s="7" t="s">
        <v>447</v>
      </c>
      <c r="C197" s="8" t="s">
        <v>448</v>
      </c>
      <c r="D197" s="7" t="s">
        <v>441</v>
      </c>
      <c r="E197" s="7" t="s">
        <v>442</v>
      </c>
      <c r="F197" s="9" t="s">
        <v>14</v>
      </c>
      <c r="G197" s="9" t="s">
        <v>19</v>
      </c>
      <c r="H197" s="9" t="str">
        <f t="shared" si="8"/>
        <v>缺考</v>
      </c>
      <c r="I197" s="6"/>
    </row>
    <row r="198" s="1" customFormat="1" customHeight="1" spans="1:9">
      <c r="A198" s="6">
        <v>196</v>
      </c>
      <c r="B198" s="7" t="s">
        <v>449</v>
      </c>
      <c r="C198" s="8" t="s">
        <v>450</v>
      </c>
      <c r="D198" s="7" t="s">
        <v>441</v>
      </c>
      <c r="E198" s="7" t="s">
        <v>442</v>
      </c>
      <c r="F198" s="9" t="s">
        <v>14</v>
      </c>
      <c r="G198" s="9" t="s">
        <v>19</v>
      </c>
      <c r="H198" s="9" t="str">
        <f t="shared" si="8"/>
        <v>缺考</v>
      </c>
      <c r="I198" s="6"/>
    </row>
    <row r="199" s="1" customFormat="1" customHeight="1" spans="1:9">
      <c r="A199" s="6">
        <v>197</v>
      </c>
      <c r="B199" s="7" t="s">
        <v>451</v>
      </c>
      <c r="C199" s="8" t="s">
        <v>452</v>
      </c>
      <c r="D199" s="7" t="s">
        <v>441</v>
      </c>
      <c r="E199" s="7" t="s">
        <v>442</v>
      </c>
      <c r="F199" s="9" t="s">
        <v>14</v>
      </c>
      <c r="G199" s="9" t="s">
        <v>19</v>
      </c>
      <c r="H199" s="9" t="str">
        <f t="shared" si="8"/>
        <v>缺考</v>
      </c>
      <c r="I199" s="6"/>
    </row>
    <row r="200" s="1" customFormat="1" customHeight="1" spans="1:9">
      <c r="A200" s="6">
        <v>198</v>
      </c>
      <c r="B200" s="7" t="s">
        <v>453</v>
      </c>
      <c r="C200" s="8" t="s">
        <v>454</v>
      </c>
      <c r="D200" s="7" t="s">
        <v>441</v>
      </c>
      <c r="E200" s="7" t="s">
        <v>442</v>
      </c>
      <c r="F200" s="9" t="s">
        <v>14</v>
      </c>
      <c r="G200" s="9" t="s">
        <v>19</v>
      </c>
      <c r="H200" s="9" t="str">
        <f t="shared" si="8"/>
        <v>缺考</v>
      </c>
      <c r="I200" s="6"/>
    </row>
    <row r="201" s="1" customFormat="1" customHeight="1" spans="1:9">
      <c r="A201" s="6">
        <v>199</v>
      </c>
      <c r="B201" s="11" t="s">
        <v>455</v>
      </c>
      <c r="C201" s="11" t="s">
        <v>456</v>
      </c>
      <c r="D201" s="11" t="s">
        <v>441</v>
      </c>
      <c r="E201" s="11" t="s">
        <v>457</v>
      </c>
      <c r="F201" s="12">
        <v>75.2</v>
      </c>
      <c r="G201" s="9">
        <v>85.28</v>
      </c>
      <c r="H201" s="9">
        <f t="shared" ref="H201:H205" si="9">F201*0.4+G201*0.6</f>
        <v>81.248</v>
      </c>
      <c r="I201" s="6"/>
    </row>
    <row r="202" s="1" customFormat="1" customHeight="1" spans="1:9">
      <c r="A202" s="6">
        <v>200</v>
      </c>
      <c r="B202" s="11" t="s">
        <v>458</v>
      </c>
      <c r="C202" s="11" t="s">
        <v>459</v>
      </c>
      <c r="D202" s="11" t="s">
        <v>441</v>
      </c>
      <c r="E202" s="11" t="s">
        <v>457</v>
      </c>
      <c r="F202" s="12">
        <v>73.4</v>
      </c>
      <c r="G202" s="9">
        <v>82.42</v>
      </c>
      <c r="H202" s="9">
        <f t="shared" si="9"/>
        <v>78.812</v>
      </c>
      <c r="I202" s="6"/>
    </row>
    <row r="203" s="1" customFormat="1" customHeight="1" spans="1:9">
      <c r="A203" s="6">
        <v>201</v>
      </c>
      <c r="B203" s="11" t="s">
        <v>460</v>
      </c>
      <c r="C203" s="11" t="s">
        <v>461</v>
      </c>
      <c r="D203" s="11" t="s">
        <v>441</v>
      </c>
      <c r="E203" s="11" t="s">
        <v>457</v>
      </c>
      <c r="F203" s="12">
        <v>59.1</v>
      </c>
      <c r="G203" s="9" t="s">
        <v>19</v>
      </c>
      <c r="H203" s="9">
        <f>F203*0.4</f>
        <v>23.64</v>
      </c>
      <c r="I203" s="6"/>
    </row>
    <row r="204" s="1" customFormat="1" customHeight="1" spans="1:9">
      <c r="A204" s="6">
        <v>202</v>
      </c>
      <c r="B204" s="11" t="s">
        <v>462</v>
      </c>
      <c r="C204" s="11" t="s">
        <v>463</v>
      </c>
      <c r="D204" s="11" t="s">
        <v>441</v>
      </c>
      <c r="E204" s="11" t="s">
        <v>464</v>
      </c>
      <c r="F204" s="12">
        <v>70.8</v>
      </c>
      <c r="G204" s="9">
        <v>81.34</v>
      </c>
      <c r="H204" s="9">
        <f t="shared" si="9"/>
        <v>77.124</v>
      </c>
      <c r="I204" s="6"/>
    </row>
    <row r="205" s="1" customFormat="1" customHeight="1" spans="1:9">
      <c r="A205" s="6">
        <v>203</v>
      </c>
      <c r="B205" s="11" t="s">
        <v>465</v>
      </c>
      <c r="C205" s="11" t="s">
        <v>466</v>
      </c>
      <c r="D205" s="11" t="s">
        <v>441</v>
      </c>
      <c r="E205" s="11" t="s">
        <v>464</v>
      </c>
      <c r="F205" s="12">
        <v>69.7</v>
      </c>
      <c r="G205" s="9">
        <v>83.6</v>
      </c>
      <c r="H205" s="9">
        <f t="shared" si="9"/>
        <v>78.04</v>
      </c>
      <c r="I205" s="6"/>
    </row>
    <row r="206" s="1" customFormat="1" customHeight="1" spans="1:9">
      <c r="A206" s="6">
        <v>204</v>
      </c>
      <c r="B206" s="11" t="s">
        <v>467</v>
      </c>
      <c r="C206" s="11" t="s">
        <v>468</v>
      </c>
      <c r="D206" s="11" t="s">
        <v>441</v>
      </c>
      <c r="E206" s="11" t="s">
        <v>464</v>
      </c>
      <c r="F206" s="12">
        <v>64.3</v>
      </c>
      <c r="G206" s="9" t="s">
        <v>19</v>
      </c>
      <c r="H206" s="9">
        <f>F206*0.4</f>
        <v>25.72</v>
      </c>
      <c r="I206" s="6"/>
    </row>
    <row r="207" s="1" customFormat="1" customHeight="1" spans="1:9">
      <c r="A207" s="6">
        <v>205</v>
      </c>
      <c r="B207" s="7" t="s">
        <v>469</v>
      </c>
      <c r="C207" s="8" t="s">
        <v>470</v>
      </c>
      <c r="D207" s="7" t="s">
        <v>471</v>
      </c>
      <c r="E207" s="7" t="s">
        <v>472</v>
      </c>
      <c r="F207" s="9" t="s">
        <v>14</v>
      </c>
      <c r="G207" s="9">
        <v>79.02</v>
      </c>
      <c r="H207" s="9">
        <f t="shared" ref="H207:H213" si="10">G207</f>
        <v>79.02</v>
      </c>
      <c r="I207" s="6"/>
    </row>
    <row r="208" s="1" customFormat="1" customHeight="1" spans="1:9">
      <c r="A208" s="6">
        <v>206</v>
      </c>
      <c r="B208" s="7" t="s">
        <v>473</v>
      </c>
      <c r="C208" s="8" t="s">
        <v>474</v>
      </c>
      <c r="D208" s="7" t="s">
        <v>471</v>
      </c>
      <c r="E208" s="7" t="s">
        <v>472</v>
      </c>
      <c r="F208" s="9" t="s">
        <v>14</v>
      </c>
      <c r="G208" s="9">
        <v>75.62</v>
      </c>
      <c r="H208" s="9">
        <f t="shared" si="10"/>
        <v>75.62</v>
      </c>
      <c r="I208" s="6"/>
    </row>
    <row r="209" s="1" customFormat="1" customHeight="1" spans="1:9">
      <c r="A209" s="6">
        <v>207</v>
      </c>
      <c r="B209" s="7" t="s">
        <v>475</v>
      </c>
      <c r="C209" s="8" t="s">
        <v>476</v>
      </c>
      <c r="D209" s="7" t="s">
        <v>471</v>
      </c>
      <c r="E209" s="7" t="s">
        <v>472</v>
      </c>
      <c r="F209" s="9" t="s">
        <v>14</v>
      </c>
      <c r="G209" s="9">
        <v>81.16</v>
      </c>
      <c r="H209" s="9">
        <f t="shared" si="10"/>
        <v>81.16</v>
      </c>
      <c r="I209" s="6"/>
    </row>
    <row r="210" s="1" customFormat="1" customHeight="1" spans="1:9">
      <c r="A210" s="6">
        <v>208</v>
      </c>
      <c r="B210" s="7" t="s">
        <v>477</v>
      </c>
      <c r="C210" s="8" t="s">
        <v>478</v>
      </c>
      <c r="D210" s="7" t="s">
        <v>471</v>
      </c>
      <c r="E210" s="7" t="s">
        <v>472</v>
      </c>
      <c r="F210" s="9" t="s">
        <v>14</v>
      </c>
      <c r="G210" s="9" t="s">
        <v>19</v>
      </c>
      <c r="H210" s="9" t="str">
        <f t="shared" si="10"/>
        <v>缺考</v>
      </c>
      <c r="I210" s="6"/>
    </row>
    <row r="211" s="1" customFormat="1" customHeight="1" spans="1:9">
      <c r="A211" s="6">
        <v>209</v>
      </c>
      <c r="B211" s="7" t="s">
        <v>479</v>
      </c>
      <c r="C211" s="8" t="s">
        <v>480</v>
      </c>
      <c r="D211" s="7" t="s">
        <v>471</v>
      </c>
      <c r="E211" s="7" t="s">
        <v>472</v>
      </c>
      <c r="F211" s="9" t="s">
        <v>14</v>
      </c>
      <c r="G211" s="9" t="s">
        <v>19</v>
      </c>
      <c r="H211" s="9" t="str">
        <f t="shared" si="10"/>
        <v>缺考</v>
      </c>
      <c r="I211" s="6"/>
    </row>
    <row r="212" s="1" customFormat="1" customHeight="1" spans="1:9">
      <c r="A212" s="6">
        <v>210</v>
      </c>
      <c r="B212" s="7" t="s">
        <v>481</v>
      </c>
      <c r="C212" s="8" t="s">
        <v>482</v>
      </c>
      <c r="D212" s="7" t="s">
        <v>471</v>
      </c>
      <c r="E212" s="7" t="s">
        <v>472</v>
      </c>
      <c r="F212" s="9" t="s">
        <v>14</v>
      </c>
      <c r="G212" s="9" t="s">
        <v>19</v>
      </c>
      <c r="H212" s="9" t="str">
        <f t="shared" si="10"/>
        <v>缺考</v>
      </c>
      <c r="I212" s="6"/>
    </row>
    <row r="213" s="1" customFormat="1" customHeight="1" spans="1:9">
      <c r="A213" s="6">
        <v>211</v>
      </c>
      <c r="B213" s="7" t="s">
        <v>483</v>
      </c>
      <c r="C213" s="8" t="s">
        <v>484</v>
      </c>
      <c r="D213" s="7" t="s">
        <v>471</v>
      </c>
      <c r="E213" s="7" t="s">
        <v>472</v>
      </c>
      <c r="F213" s="9" t="s">
        <v>14</v>
      </c>
      <c r="G213" s="9" t="s">
        <v>19</v>
      </c>
      <c r="H213" s="9" t="str">
        <f t="shared" si="10"/>
        <v>缺考</v>
      </c>
      <c r="I213" s="6"/>
    </row>
    <row r="214" s="1" customFormat="1" customHeight="1" spans="1:9">
      <c r="A214" s="6">
        <v>212</v>
      </c>
      <c r="B214" s="11" t="s">
        <v>485</v>
      </c>
      <c r="C214" s="11" t="s">
        <v>486</v>
      </c>
      <c r="D214" s="11" t="s">
        <v>471</v>
      </c>
      <c r="E214" s="11" t="s">
        <v>487</v>
      </c>
      <c r="F214" s="12">
        <v>60.4</v>
      </c>
      <c r="G214" s="9">
        <v>74.34</v>
      </c>
      <c r="H214" s="9">
        <f t="shared" ref="H214:H219" si="11">F214*0.4+G214*0.6</f>
        <v>68.764</v>
      </c>
      <c r="I214" s="6"/>
    </row>
    <row r="215" s="1" customFormat="1" customHeight="1" spans="1:9">
      <c r="A215" s="6">
        <v>213</v>
      </c>
      <c r="B215" s="11" t="s">
        <v>488</v>
      </c>
      <c r="C215" s="11" t="s">
        <v>489</v>
      </c>
      <c r="D215" s="11" t="s">
        <v>471</v>
      </c>
      <c r="E215" s="11" t="s">
        <v>487</v>
      </c>
      <c r="F215" s="12">
        <v>59.4</v>
      </c>
      <c r="G215" s="9" t="s">
        <v>19</v>
      </c>
      <c r="H215" s="9">
        <f t="shared" ref="H215:H220" si="12">F215*0.4</f>
        <v>23.76</v>
      </c>
      <c r="I215" s="6"/>
    </row>
    <row r="216" s="1" customFormat="1" customHeight="1" spans="1:9">
      <c r="A216" s="6">
        <v>214</v>
      </c>
      <c r="B216" s="11" t="s">
        <v>490</v>
      </c>
      <c r="C216" s="11" t="s">
        <v>491</v>
      </c>
      <c r="D216" s="11" t="s">
        <v>471</v>
      </c>
      <c r="E216" s="11" t="s">
        <v>487</v>
      </c>
      <c r="F216" s="12">
        <v>56.8</v>
      </c>
      <c r="G216" s="9">
        <v>75.48</v>
      </c>
      <c r="H216" s="9">
        <f t="shared" si="11"/>
        <v>68.008</v>
      </c>
      <c r="I216" s="6"/>
    </row>
    <row r="217" s="1" customFormat="1" customHeight="1" spans="1:9">
      <c r="A217" s="6">
        <v>215</v>
      </c>
      <c r="B217" s="11" t="s">
        <v>492</v>
      </c>
      <c r="C217" s="11" t="s">
        <v>493</v>
      </c>
      <c r="D217" s="11" t="s">
        <v>471</v>
      </c>
      <c r="E217" s="11" t="s">
        <v>494</v>
      </c>
      <c r="F217" s="12">
        <v>69.8</v>
      </c>
      <c r="G217" s="9" t="s">
        <v>19</v>
      </c>
      <c r="H217" s="9">
        <f t="shared" si="12"/>
        <v>27.92</v>
      </c>
      <c r="I217" s="6"/>
    </row>
    <row r="218" s="1" customFormat="1" customHeight="1" spans="1:9">
      <c r="A218" s="6">
        <v>216</v>
      </c>
      <c r="B218" s="11" t="s">
        <v>495</v>
      </c>
      <c r="C218" s="11" t="s">
        <v>496</v>
      </c>
      <c r="D218" s="11" t="s">
        <v>471</v>
      </c>
      <c r="E218" s="11" t="s">
        <v>494</v>
      </c>
      <c r="F218" s="12">
        <v>66.6</v>
      </c>
      <c r="G218" s="9">
        <v>84.64</v>
      </c>
      <c r="H218" s="9">
        <f t="shared" si="11"/>
        <v>77.424</v>
      </c>
      <c r="I218" s="6"/>
    </row>
    <row r="219" s="1" customFormat="1" customHeight="1" spans="1:9">
      <c r="A219" s="6">
        <v>217</v>
      </c>
      <c r="B219" s="11" t="s">
        <v>497</v>
      </c>
      <c r="C219" s="11" t="s">
        <v>498</v>
      </c>
      <c r="D219" s="11" t="s">
        <v>471</v>
      </c>
      <c r="E219" s="11" t="s">
        <v>494</v>
      </c>
      <c r="F219" s="12">
        <v>58.1</v>
      </c>
      <c r="G219" s="9">
        <v>79.62</v>
      </c>
      <c r="H219" s="9">
        <f t="shared" si="11"/>
        <v>71.012</v>
      </c>
      <c r="I219" s="6"/>
    </row>
    <row r="220" s="1" customFormat="1" customHeight="1" spans="1:9">
      <c r="A220" s="6">
        <v>218</v>
      </c>
      <c r="B220" s="11" t="s">
        <v>499</v>
      </c>
      <c r="C220" s="11" t="s">
        <v>468</v>
      </c>
      <c r="D220" s="11" t="s">
        <v>471</v>
      </c>
      <c r="E220" s="11" t="s">
        <v>494</v>
      </c>
      <c r="F220" s="12">
        <v>55.3</v>
      </c>
      <c r="G220" s="9" t="s">
        <v>19</v>
      </c>
      <c r="H220" s="9">
        <f t="shared" si="12"/>
        <v>22.12</v>
      </c>
      <c r="I220" s="6"/>
    </row>
    <row r="221" s="1" customFormat="1" customHeight="1" spans="1:9">
      <c r="A221" s="6">
        <v>219</v>
      </c>
      <c r="B221" s="11" t="s">
        <v>500</v>
      </c>
      <c r="C221" s="11" t="s">
        <v>501</v>
      </c>
      <c r="D221" s="11" t="s">
        <v>471</v>
      </c>
      <c r="E221" s="11" t="s">
        <v>502</v>
      </c>
      <c r="F221" s="12">
        <v>72</v>
      </c>
      <c r="G221" s="9">
        <v>78.04</v>
      </c>
      <c r="H221" s="9">
        <f t="shared" ref="H221:H225" si="13">F221*0.4+G221*0.6</f>
        <v>75.624</v>
      </c>
      <c r="I221" s="6"/>
    </row>
    <row r="222" s="1" customFormat="1" customHeight="1" spans="1:9">
      <c r="A222" s="6">
        <v>220</v>
      </c>
      <c r="B222" s="11" t="s">
        <v>503</v>
      </c>
      <c r="C222" s="11" t="s">
        <v>504</v>
      </c>
      <c r="D222" s="11" t="s">
        <v>471</v>
      </c>
      <c r="E222" s="11" t="s">
        <v>502</v>
      </c>
      <c r="F222" s="12">
        <v>69.6</v>
      </c>
      <c r="G222" s="9">
        <v>78.24</v>
      </c>
      <c r="H222" s="9">
        <f t="shared" si="13"/>
        <v>74.784</v>
      </c>
      <c r="I222" s="6"/>
    </row>
    <row r="223" s="1" customFormat="1" customHeight="1" spans="1:9">
      <c r="A223" s="6">
        <v>221</v>
      </c>
      <c r="B223" s="11" t="s">
        <v>505</v>
      </c>
      <c r="C223" s="11" t="s">
        <v>506</v>
      </c>
      <c r="D223" s="11" t="s">
        <v>471</v>
      </c>
      <c r="E223" s="11" t="s">
        <v>502</v>
      </c>
      <c r="F223" s="12">
        <v>68.6</v>
      </c>
      <c r="G223" s="9">
        <v>78.96</v>
      </c>
      <c r="H223" s="9">
        <f t="shared" si="13"/>
        <v>74.816</v>
      </c>
      <c r="I223" s="6"/>
    </row>
    <row r="224" s="1" customFormat="1" customHeight="1" spans="1:9">
      <c r="A224" s="6">
        <v>222</v>
      </c>
      <c r="B224" s="11" t="s">
        <v>507</v>
      </c>
      <c r="C224" s="11" t="s">
        <v>508</v>
      </c>
      <c r="D224" s="11" t="s">
        <v>471</v>
      </c>
      <c r="E224" s="11" t="s">
        <v>502</v>
      </c>
      <c r="F224" s="12">
        <v>68.4</v>
      </c>
      <c r="G224" s="9">
        <v>82.54</v>
      </c>
      <c r="H224" s="9">
        <f t="shared" si="13"/>
        <v>76.884</v>
      </c>
      <c r="I224" s="6"/>
    </row>
    <row r="225" s="1" customFormat="1" customHeight="1" spans="1:9">
      <c r="A225" s="6">
        <v>223</v>
      </c>
      <c r="B225" s="11" t="s">
        <v>509</v>
      </c>
      <c r="C225" s="11" t="s">
        <v>510</v>
      </c>
      <c r="D225" s="11" t="s">
        <v>471</v>
      </c>
      <c r="E225" s="11" t="s">
        <v>502</v>
      </c>
      <c r="F225" s="12">
        <v>68.4</v>
      </c>
      <c r="G225" s="9">
        <v>78.1</v>
      </c>
      <c r="H225" s="9">
        <f t="shared" si="13"/>
        <v>74.22</v>
      </c>
      <c r="I225" s="6"/>
    </row>
    <row r="226" s="1" customFormat="1" customHeight="1" spans="1:9">
      <c r="A226" s="6">
        <v>224</v>
      </c>
      <c r="B226" s="11" t="s">
        <v>511</v>
      </c>
      <c r="C226" s="11" t="s">
        <v>512</v>
      </c>
      <c r="D226" s="11" t="s">
        <v>471</v>
      </c>
      <c r="E226" s="11" t="s">
        <v>502</v>
      </c>
      <c r="F226" s="12">
        <v>68.2</v>
      </c>
      <c r="G226" s="9" t="s">
        <v>19</v>
      </c>
      <c r="H226" s="9">
        <f t="shared" ref="H226:H229" si="14">F226*0.4</f>
        <v>27.28</v>
      </c>
      <c r="I226" s="6"/>
    </row>
    <row r="227" s="1" customFormat="1" customHeight="1" spans="1:9">
      <c r="A227" s="6">
        <v>225</v>
      </c>
      <c r="B227" s="11" t="s">
        <v>513</v>
      </c>
      <c r="C227" s="11" t="s">
        <v>514</v>
      </c>
      <c r="D227" s="11" t="s">
        <v>471</v>
      </c>
      <c r="E227" s="11" t="s">
        <v>515</v>
      </c>
      <c r="F227" s="12">
        <v>72.5</v>
      </c>
      <c r="G227" s="9" t="s">
        <v>19</v>
      </c>
      <c r="H227" s="9">
        <f t="shared" si="14"/>
        <v>29</v>
      </c>
      <c r="I227" s="6"/>
    </row>
    <row r="228" s="1" customFormat="1" customHeight="1" spans="1:9">
      <c r="A228" s="6">
        <v>226</v>
      </c>
      <c r="B228" s="11" t="s">
        <v>516</v>
      </c>
      <c r="C228" s="11" t="s">
        <v>517</v>
      </c>
      <c r="D228" s="11" t="s">
        <v>471</v>
      </c>
      <c r="E228" s="11" t="s">
        <v>515</v>
      </c>
      <c r="F228" s="12">
        <v>67</v>
      </c>
      <c r="G228" s="9">
        <v>79.4</v>
      </c>
      <c r="H228" s="9">
        <f t="shared" ref="H228:H232" si="15">F228*0.4+G228*0.6</f>
        <v>74.44</v>
      </c>
      <c r="I228" s="6"/>
    </row>
    <row r="229" s="1" customFormat="1" customHeight="1" spans="1:9">
      <c r="A229" s="6">
        <v>227</v>
      </c>
      <c r="B229" s="11" t="s">
        <v>518</v>
      </c>
      <c r="C229" s="11" t="s">
        <v>519</v>
      </c>
      <c r="D229" s="11" t="s">
        <v>471</v>
      </c>
      <c r="E229" s="11" t="s">
        <v>515</v>
      </c>
      <c r="F229" s="12">
        <v>63.7</v>
      </c>
      <c r="G229" s="9" t="s">
        <v>19</v>
      </c>
      <c r="H229" s="9">
        <f t="shared" si="14"/>
        <v>25.48</v>
      </c>
      <c r="I229" s="6"/>
    </row>
    <row r="230" s="1" customFormat="1" customHeight="1" spans="1:9">
      <c r="A230" s="6">
        <v>228</v>
      </c>
      <c r="B230" s="11" t="s">
        <v>520</v>
      </c>
      <c r="C230" s="11" t="s">
        <v>521</v>
      </c>
      <c r="D230" s="11" t="s">
        <v>522</v>
      </c>
      <c r="E230" s="11" t="s">
        <v>523</v>
      </c>
      <c r="F230" s="12">
        <v>69.5</v>
      </c>
      <c r="G230" s="9">
        <v>80.96</v>
      </c>
      <c r="H230" s="9">
        <f t="shared" si="15"/>
        <v>76.376</v>
      </c>
      <c r="I230" s="6"/>
    </row>
    <row r="231" s="1" customFormat="1" customHeight="1" spans="1:9">
      <c r="A231" s="6">
        <v>229</v>
      </c>
      <c r="B231" s="11" t="s">
        <v>524</v>
      </c>
      <c r="C231" s="11" t="s">
        <v>525</v>
      </c>
      <c r="D231" s="11" t="s">
        <v>522</v>
      </c>
      <c r="E231" s="11" t="s">
        <v>523</v>
      </c>
      <c r="F231" s="12">
        <v>67.8</v>
      </c>
      <c r="G231" s="9">
        <v>79.64</v>
      </c>
      <c r="H231" s="9">
        <f t="shared" si="15"/>
        <v>74.904</v>
      </c>
      <c r="I231" s="6"/>
    </row>
    <row r="232" s="1" customFormat="1" customHeight="1" spans="1:9">
      <c r="A232" s="6">
        <v>230</v>
      </c>
      <c r="B232" s="11" t="s">
        <v>526</v>
      </c>
      <c r="C232" s="11" t="s">
        <v>527</v>
      </c>
      <c r="D232" s="11" t="s">
        <v>522</v>
      </c>
      <c r="E232" s="11" t="s">
        <v>523</v>
      </c>
      <c r="F232" s="12">
        <v>63.4</v>
      </c>
      <c r="G232" s="9">
        <v>80.22</v>
      </c>
      <c r="H232" s="9">
        <f t="shared" si="15"/>
        <v>73.492</v>
      </c>
      <c r="I232" s="6"/>
    </row>
    <row r="233" s="1" customFormat="1" customHeight="1" spans="1:9">
      <c r="A233" s="6">
        <v>231</v>
      </c>
      <c r="B233" s="11" t="s">
        <v>528</v>
      </c>
      <c r="C233" s="11" t="s">
        <v>529</v>
      </c>
      <c r="D233" s="11" t="s">
        <v>522</v>
      </c>
      <c r="E233" s="11" t="s">
        <v>530</v>
      </c>
      <c r="F233" s="12">
        <v>70.8</v>
      </c>
      <c r="G233" s="9" t="s">
        <v>19</v>
      </c>
      <c r="H233" s="9">
        <f t="shared" ref="H233:H238" si="16">F233*0.4</f>
        <v>28.32</v>
      </c>
      <c r="I233" s="6"/>
    </row>
    <row r="234" s="1" customFormat="1" customHeight="1" spans="1:9">
      <c r="A234" s="6">
        <v>232</v>
      </c>
      <c r="B234" s="11" t="s">
        <v>531</v>
      </c>
      <c r="C234" s="11" t="s">
        <v>532</v>
      </c>
      <c r="D234" s="11" t="s">
        <v>522</v>
      </c>
      <c r="E234" s="11" t="s">
        <v>530</v>
      </c>
      <c r="F234" s="12">
        <v>60.5</v>
      </c>
      <c r="G234" s="9">
        <v>77.98</v>
      </c>
      <c r="H234" s="9">
        <f t="shared" ref="H234:H242" si="17">F234*0.4+G234*0.6</f>
        <v>70.988</v>
      </c>
      <c r="I234" s="6"/>
    </row>
    <row r="235" s="1" customFormat="1" customHeight="1" spans="1:9">
      <c r="A235" s="6">
        <v>233</v>
      </c>
      <c r="B235" s="11" t="s">
        <v>533</v>
      </c>
      <c r="C235" s="11" t="s">
        <v>534</v>
      </c>
      <c r="D235" s="11" t="s">
        <v>522</v>
      </c>
      <c r="E235" s="11" t="s">
        <v>530</v>
      </c>
      <c r="F235" s="12">
        <v>54.4</v>
      </c>
      <c r="G235" s="9" t="s">
        <v>19</v>
      </c>
      <c r="H235" s="9">
        <f t="shared" si="16"/>
        <v>21.76</v>
      </c>
      <c r="I235" s="6"/>
    </row>
    <row r="236" s="1" customFormat="1" customHeight="1" spans="1:9">
      <c r="A236" s="6">
        <v>234</v>
      </c>
      <c r="B236" s="11" t="s">
        <v>535</v>
      </c>
      <c r="C236" s="11" t="s">
        <v>536</v>
      </c>
      <c r="D236" s="11" t="s">
        <v>522</v>
      </c>
      <c r="E236" s="11" t="s">
        <v>530</v>
      </c>
      <c r="F236" s="12">
        <v>49.7</v>
      </c>
      <c r="G236" s="9">
        <v>76.56</v>
      </c>
      <c r="H236" s="9">
        <f t="shared" si="17"/>
        <v>65.816</v>
      </c>
      <c r="I236" s="6"/>
    </row>
    <row r="237" s="1" customFormat="1" customHeight="1" spans="1:9">
      <c r="A237" s="6">
        <v>235</v>
      </c>
      <c r="B237" s="11" t="s">
        <v>537</v>
      </c>
      <c r="C237" s="11" t="s">
        <v>538</v>
      </c>
      <c r="D237" s="11" t="s">
        <v>522</v>
      </c>
      <c r="E237" s="11" t="s">
        <v>530</v>
      </c>
      <c r="F237" s="12">
        <v>34.3</v>
      </c>
      <c r="G237" s="9" t="s">
        <v>19</v>
      </c>
      <c r="H237" s="9">
        <f t="shared" si="16"/>
        <v>13.72</v>
      </c>
      <c r="I237" s="6"/>
    </row>
    <row r="238" s="1" customFormat="1" customHeight="1" spans="1:9">
      <c r="A238" s="6">
        <v>236</v>
      </c>
      <c r="B238" s="11" t="s">
        <v>539</v>
      </c>
      <c r="C238" s="11" t="s">
        <v>540</v>
      </c>
      <c r="D238" s="11" t="s">
        <v>522</v>
      </c>
      <c r="E238" s="11" t="s">
        <v>530</v>
      </c>
      <c r="F238" s="12">
        <v>31.6</v>
      </c>
      <c r="G238" s="9" t="s">
        <v>19</v>
      </c>
      <c r="H238" s="9">
        <f t="shared" si="16"/>
        <v>12.64</v>
      </c>
      <c r="I238" s="6"/>
    </row>
    <row r="239" s="1" customFormat="1" customHeight="1" spans="1:9">
      <c r="A239" s="6">
        <v>237</v>
      </c>
      <c r="B239" s="11" t="s">
        <v>541</v>
      </c>
      <c r="C239" s="11" t="s">
        <v>542</v>
      </c>
      <c r="D239" s="11" t="s">
        <v>522</v>
      </c>
      <c r="E239" s="11" t="s">
        <v>543</v>
      </c>
      <c r="F239" s="12">
        <v>67</v>
      </c>
      <c r="G239" s="9">
        <v>80.52</v>
      </c>
      <c r="H239" s="9">
        <f t="shared" si="17"/>
        <v>75.112</v>
      </c>
      <c r="I239" s="6"/>
    </row>
    <row r="240" s="1" customFormat="1" customHeight="1" spans="1:9">
      <c r="A240" s="6">
        <v>238</v>
      </c>
      <c r="B240" s="11" t="s">
        <v>544</v>
      </c>
      <c r="C240" s="11" t="s">
        <v>545</v>
      </c>
      <c r="D240" s="11" t="s">
        <v>522</v>
      </c>
      <c r="E240" s="11" t="s">
        <v>543</v>
      </c>
      <c r="F240" s="12">
        <v>56.1</v>
      </c>
      <c r="G240" s="9">
        <v>82.86</v>
      </c>
      <c r="H240" s="9">
        <f t="shared" si="17"/>
        <v>72.156</v>
      </c>
      <c r="I240" s="6"/>
    </row>
    <row r="241" s="1" customFormat="1" customHeight="1" spans="1:9">
      <c r="A241" s="6">
        <v>239</v>
      </c>
      <c r="B241" s="11" t="s">
        <v>546</v>
      </c>
      <c r="C241" s="11" t="s">
        <v>547</v>
      </c>
      <c r="D241" s="11" t="s">
        <v>522</v>
      </c>
      <c r="E241" s="11" t="s">
        <v>543</v>
      </c>
      <c r="F241" s="12">
        <v>50.8</v>
      </c>
      <c r="G241" s="9">
        <v>77.84</v>
      </c>
      <c r="H241" s="9">
        <f t="shared" si="17"/>
        <v>67.024</v>
      </c>
      <c r="I241" s="6"/>
    </row>
    <row r="242" s="1" customFormat="1" customHeight="1" spans="1:9">
      <c r="A242" s="6">
        <v>240</v>
      </c>
      <c r="B242" s="11" t="s">
        <v>548</v>
      </c>
      <c r="C242" s="11" t="s">
        <v>549</v>
      </c>
      <c r="D242" s="11" t="s">
        <v>550</v>
      </c>
      <c r="E242" s="11" t="s">
        <v>551</v>
      </c>
      <c r="F242" s="12">
        <v>65.9</v>
      </c>
      <c r="G242" s="9">
        <v>75.24</v>
      </c>
      <c r="H242" s="9">
        <f t="shared" si="17"/>
        <v>71.504</v>
      </c>
      <c r="I242" s="6"/>
    </row>
    <row r="243" s="1" customFormat="1" customHeight="1" spans="1:9">
      <c r="A243" s="6">
        <v>241</v>
      </c>
      <c r="B243" s="11" t="s">
        <v>552</v>
      </c>
      <c r="C243" s="11" t="s">
        <v>553</v>
      </c>
      <c r="D243" s="11" t="s">
        <v>550</v>
      </c>
      <c r="E243" s="11" t="s">
        <v>551</v>
      </c>
      <c r="F243" s="12">
        <v>59.8</v>
      </c>
      <c r="G243" s="9" t="s">
        <v>19</v>
      </c>
      <c r="H243" s="9">
        <f>F243*0.4</f>
        <v>23.92</v>
      </c>
      <c r="I243" s="6"/>
    </row>
    <row r="244" s="1" customFormat="1" customHeight="1" spans="1:9">
      <c r="A244" s="6">
        <v>242</v>
      </c>
      <c r="B244" s="13" t="s">
        <v>554</v>
      </c>
      <c r="C244" s="13" t="s">
        <v>555</v>
      </c>
      <c r="D244" s="11" t="s">
        <v>550</v>
      </c>
      <c r="E244" s="11" t="s">
        <v>551</v>
      </c>
      <c r="F244" s="12">
        <v>59.6</v>
      </c>
      <c r="G244" s="9">
        <v>81.72</v>
      </c>
      <c r="H244" s="9">
        <f t="shared" ref="H244:H249" si="18">F244*0.4+G244*0.6</f>
        <v>72.872</v>
      </c>
      <c r="I244" s="6"/>
    </row>
    <row r="245" s="1" customFormat="1" customHeight="1" spans="1:9">
      <c r="A245" s="6">
        <v>243</v>
      </c>
      <c r="B245" s="11" t="s">
        <v>556</v>
      </c>
      <c r="C245" s="11" t="s">
        <v>557</v>
      </c>
      <c r="D245" s="11" t="s">
        <v>558</v>
      </c>
      <c r="E245" s="11" t="s">
        <v>559</v>
      </c>
      <c r="F245" s="12">
        <v>55.5</v>
      </c>
      <c r="G245" s="9">
        <v>75.62</v>
      </c>
      <c r="H245" s="9">
        <f t="shared" si="18"/>
        <v>67.572</v>
      </c>
      <c r="I245" s="6"/>
    </row>
    <row r="246" s="1" customFormat="1" customHeight="1" spans="1:9">
      <c r="A246" s="6">
        <v>244</v>
      </c>
      <c r="B246" s="11" t="s">
        <v>560</v>
      </c>
      <c r="C246" s="11" t="s">
        <v>561</v>
      </c>
      <c r="D246" s="11" t="s">
        <v>558</v>
      </c>
      <c r="E246" s="11" t="s">
        <v>559</v>
      </c>
      <c r="F246" s="12">
        <v>53.6</v>
      </c>
      <c r="G246" s="9">
        <v>82.18</v>
      </c>
      <c r="H246" s="9">
        <f t="shared" si="18"/>
        <v>70.748</v>
      </c>
      <c r="I246" s="6"/>
    </row>
    <row r="247" s="1" customFormat="1" customHeight="1" spans="1:9">
      <c r="A247" s="6">
        <v>245</v>
      </c>
      <c r="B247" s="11" t="s">
        <v>562</v>
      </c>
      <c r="C247" s="11" t="s">
        <v>563</v>
      </c>
      <c r="D247" s="11" t="s">
        <v>558</v>
      </c>
      <c r="E247" s="11" t="s">
        <v>564</v>
      </c>
      <c r="F247" s="12">
        <v>66.3</v>
      </c>
      <c r="G247" s="9">
        <v>87.64</v>
      </c>
      <c r="H247" s="9">
        <f t="shared" si="18"/>
        <v>79.104</v>
      </c>
      <c r="I247" s="6"/>
    </row>
    <row r="248" s="1" customFormat="1" customHeight="1" spans="1:9">
      <c r="A248" s="6">
        <v>246</v>
      </c>
      <c r="B248" s="11" t="s">
        <v>565</v>
      </c>
      <c r="C248" s="11" t="s">
        <v>566</v>
      </c>
      <c r="D248" s="11" t="s">
        <v>558</v>
      </c>
      <c r="E248" s="11" t="s">
        <v>564</v>
      </c>
      <c r="F248" s="12">
        <v>61.5</v>
      </c>
      <c r="G248" s="9">
        <v>80.1</v>
      </c>
      <c r="H248" s="9">
        <f t="shared" si="18"/>
        <v>72.66</v>
      </c>
      <c r="I248" s="6"/>
    </row>
    <row r="249" s="1" customFormat="1" customHeight="1" spans="1:9">
      <c r="A249" s="6">
        <v>247</v>
      </c>
      <c r="B249" s="11" t="s">
        <v>567</v>
      </c>
      <c r="C249" s="11" t="s">
        <v>568</v>
      </c>
      <c r="D249" s="11" t="s">
        <v>558</v>
      </c>
      <c r="E249" s="11" t="s">
        <v>564</v>
      </c>
      <c r="F249" s="12">
        <v>57.1</v>
      </c>
      <c r="G249" s="9">
        <v>87.28</v>
      </c>
      <c r="H249" s="9">
        <f t="shared" si="18"/>
        <v>75.208</v>
      </c>
      <c r="I249" s="6"/>
    </row>
    <row r="250" s="1" customFormat="1" customHeight="1" spans="1:9">
      <c r="A250" s="6">
        <v>248</v>
      </c>
      <c r="B250" s="11" t="s">
        <v>569</v>
      </c>
      <c r="C250" s="11" t="s">
        <v>570</v>
      </c>
      <c r="D250" s="11" t="s">
        <v>558</v>
      </c>
      <c r="E250" s="11" t="s">
        <v>564</v>
      </c>
      <c r="F250" s="12">
        <v>57.1</v>
      </c>
      <c r="G250" s="9" t="s">
        <v>19</v>
      </c>
      <c r="H250" s="9">
        <f>F250*0.4</f>
        <v>22.84</v>
      </c>
      <c r="I250" s="6"/>
    </row>
    <row r="251" s="1" customFormat="1" customHeight="1" spans="1:9">
      <c r="A251" s="6">
        <v>249</v>
      </c>
      <c r="B251" s="11" t="s">
        <v>571</v>
      </c>
      <c r="C251" s="11" t="s">
        <v>572</v>
      </c>
      <c r="D251" s="11" t="s">
        <v>558</v>
      </c>
      <c r="E251" s="11" t="s">
        <v>573</v>
      </c>
      <c r="F251" s="12">
        <v>84</v>
      </c>
      <c r="G251" s="9">
        <v>85.86</v>
      </c>
      <c r="H251" s="9">
        <f t="shared" ref="H251:H276" si="19">F251*0.4+G251*0.6</f>
        <v>85.116</v>
      </c>
      <c r="I251" s="6"/>
    </row>
    <row r="252" s="1" customFormat="1" customHeight="1" spans="1:9">
      <c r="A252" s="6">
        <v>250</v>
      </c>
      <c r="B252" s="11" t="s">
        <v>574</v>
      </c>
      <c r="C252" s="11" t="s">
        <v>575</v>
      </c>
      <c r="D252" s="11" t="s">
        <v>558</v>
      </c>
      <c r="E252" s="11" t="s">
        <v>573</v>
      </c>
      <c r="F252" s="12">
        <v>78</v>
      </c>
      <c r="G252" s="9">
        <v>77.84</v>
      </c>
      <c r="H252" s="9">
        <f t="shared" si="19"/>
        <v>77.904</v>
      </c>
      <c r="I252" s="6"/>
    </row>
    <row r="253" s="1" customFormat="1" customHeight="1" spans="1:9">
      <c r="A253" s="6">
        <v>251</v>
      </c>
      <c r="B253" s="11" t="s">
        <v>576</v>
      </c>
      <c r="C253" s="11" t="s">
        <v>577</v>
      </c>
      <c r="D253" s="11" t="s">
        <v>558</v>
      </c>
      <c r="E253" s="11" t="s">
        <v>573</v>
      </c>
      <c r="F253" s="12">
        <v>76.3</v>
      </c>
      <c r="G253" s="9" t="s">
        <v>19</v>
      </c>
      <c r="H253" s="9">
        <f>F253*0.4</f>
        <v>30.52</v>
      </c>
      <c r="I253" s="6"/>
    </row>
    <row r="254" s="1" customFormat="1" customHeight="1" spans="1:9">
      <c r="A254" s="6">
        <v>252</v>
      </c>
      <c r="B254" s="11" t="s">
        <v>578</v>
      </c>
      <c r="C254" s="11" t="s">
        <v>579</v>
      </c>
      <c r="D254" s="11" t="s">
        <v>558</v>
      </c>
      <c r="E254" s="11" t="s">
        <v>573</v>
      </c>
      <c r="F254" s="12">
        <v>69.1</v>
      </c>
      <c r="G254" s="9">
        <v>84.24</v>
      </c>
      <c r="H254" s="9">
        <f t="shared" si="19"/>
        <v>78.184</v>
      </c>
      <c r="I254" s="6"/>
    </row>
    <row r="255" s="1" customFormat="1" customHeight="1" spans="1:9">
      <c r="A255" s="6">
        <v>253</v>
      </c>
      <c r="B255" s="11" t="s">
        <v>580</v>
      </c>
      <c r="C255" s="11" t="s">
        <v>581</v>
      </c>
      <c r="D255" s="11" t="s">
        <v>558</v>
      </c>
      <c r="E255" s="11" t="s">
        <v>573</v>
      </c>
      <c r="F255" s="12">
        <v>69</v>
      </c>
      <c r="G255" s="9">
        <v>82.76</v>
      </c>
      <c r="H255" s="9">
        <f t="shared" si="19"/>
        <v>77.256</v>
      </c>
      <c r="I255" s="6"/>
    </row>
    <row r="256" s="1" customFormat="1" customHeight="1" spans="1:9">
      <c r="A256" s="6">
        <v>254</v>
      </c>
      <c r="B256" s="11" t="s">
        <v>582</v>
      </c>
      <c r="C256" s="11" t="s">
        <v>583</v>
      </c>
      <c r="D256" s="11" t="s">
        <v>558</v>
      </c>
      <c r="E256" s="11" t="s">
        <v>584</v>
      </c>
      <c r="F256" s="12">
        <v>75.5</v>
      </c>
      <c r="G256" s="9">
        <v>81.6</v>
      </c>
      <c r="H256" s="9">
        <f t="shared" si="19"/>
        <v>79.16</v>
      </c>
      <c r="I256" s="6"/>
    </row>
    <row r="257" s="1" customFormat="1" customHeight="1" spans="1:9">
      <c r="A257" s="6">
        <v>255</v>
      </c>
      <c r="B257" s="11" t="s">
        <v>585</v>
      </c>
      <c r="C257" s="11" t="s">
        <v>586</v>
      </c>
      <c r="D257" s="11" t="s">
        <v>558</v>
      </c>
      <c r="E257" s="11" t="s">
        <v>584</v>
      </c>
      <c r="F257" s="12">
        <v>72.5</v>
      </c>
      <c r="G257" s="9">
        <v>79.74</v>
      </c>
      <c r="H257" s="9">
        <f t="shared" si="19"/>
        <v>76.844</v>
      </c>
      <c r="I257" s="6"/>
    </row>
    <row r="258" s="1" customFormat="1" customHeight="1" spans="1:9">
      <c r="A258" s="6">
        <v>256</v>
      </c>
      <c r="B258" s="11" t="s">
        <v>587</v>
      </c>
      <c r="C258" s="11" t="s">
        <v>588</v>
      </c>
      <c r="D258" s="11" t="s">
        <v>558</v>
      </c>
      <c r="E258" s="11" t="s">
        <v>584</v>
      </c>
      <c r="F258" s="12">
        <v>72.4</v>
      </c>
      <c r="G258" s="9">
        <v>79.36</v>
      </c>
      <c r="H258" s="9">
        <f t="shared" si="19"/>
        <v>76.576</v>
      </c>
      <c r="I258" s="6"/>
    </row>
    <row r="259" s="1" customFormat="1" customHeight="1" spans="1:9">
      <c r="A259" s="6">
        <v>257</v>
      </c>
      <c r="B259" s="11" t="s">
        <v>589</v>
      </c>
      <c r="C259" s="11" t="s">
        <v>590</v>
      </c>
      <c r="D259" s="11" t="s">
        <v>558</v>
      </c>
      <c r="E259" s="11" t="s">
        <v>591</v>
      </c>
      <c r="F259" s="12">
        <v>76.4</v>
      </c>
      <c r="G259" s="9">
        <v>80.54</v>
      </c>
      <c r="H259" s="9">
        <f t="shared" si="19"/>
        <v>78.884</v>
      </c>
      <c r="I259" s="6"/>
    </row>
    <row r="260" s="1" customFormat="1" customHeight="1" spans="1:9">
      <c r="A260" s="6">
        <v>258</v>
      </c>
      <c r="B260" s="11" t="s">
        <v>592</v>
      </c>
      <c r="C260" s="11" t="s">
        <v>593</v>
      </c>
      <c r="D260" s="11" t="s">
        <v>558</v>
      </c>
      <c r="E260" s="11" t="s">
        <v>591</v>
      </c>
      <c r="F260" s="12">
        <v>71.8</v>
      </c>
      <c r="G260" s="9">
        <v>81.7</v>
      </c>
      <c r="H260" s="9">
        <f t="shared" si="19"/>
        <v>77.74</v>
      </c>
      <c r="I260" s="6"/>
    </row>
    <row r="261" s="1" customFormat="1" customHeight="1" spans="1:9">
      <c r="A261" s="6">
        <v>259</v>
      </c>
      <c r="B261" s="11" t="s">
        <v>594</v>
      </c>
      <c r="C261" s="11" t="s">
        <v>595</v>
      </c>
      <c r="D261" s="11" t="s">
        <v>558</v>
      </c>
      <c r="E261" s="11" t="s">
        <v>591</v>
      </c>
      <c r="F261" s="12">
        <v>70.9</v>
      </c>
      <c r="G261" s="9">
        <v>79.48</v>
      </c>
      <c r="H261" s="9">
        <f t="shared" si="19"/>
        <v>76.048</v>
      </c>
      <c r="I261" s="6"/>
    </row>
    <row r="262" s="1" customFormat="1" customHeight="1" spans="1:9">
      <c r="A262" s="6">
        <v>260</v>
      </c>
      <c r="B262" s="11" t="s">
        <v>596</v>
      </c>
      <c r="C262" s="11" t="s">
        <v>597</v>
      </c>
      <c r="D262" s="11" t="s">
        <v>558</v>
      </c>
      <c r="E262" s="11" t="s">
        <v>598</v>
      </c>
      <c r="F262" s="12">
        <v>74.1</v>
      </c>
      <c r="G262" s="9">
        <v>82.14</v>
      </c>
      <c r="H262" s="9">
        <f t="shared" si="19"/>
        <v>78.924</v>
      </c>
      <c r="I262" s="6"/>
    </row>
    <row r="263" s="1" customFormat="1" customHeight="1" spans="1:9">
      <c r="A263" s="6">
        <v>261</v>
      </c>
      <c r="B263" s="11" t="s">
        <v>599</v>
      </c>
      <c r="C263" s="11" t="s">
        <v>600</v>
      </c>
      <c r="D263" s="11" t="s">
        <v>558</v>
      </c>
      <c r="E263" s="11" t="s">
        <v>598</v>
      </c>
      <c r="F263" s="12">
        <v>68.1</v>
      </c>
      <c r="G263" s="9">
        <v>84</v>
      </c>
      <c r="H263" s="9">
        <f t="shared" si="19"/>
        <v>77.64</v>
      </c>
      <c r="I263" s="6"/>
    </row>
    <row r="264" s="1" customFormat="1" customHeight="1" spans="1:9">
      <c r="A264" s="6">
        <v>262</v>
      </c>
      <c r="B264" s="11" t="s">
        <v>601</v>
      </c>
      <c r="C264" s="11" t="s">
        <v>602</v>
      </c>
      <c r="D264" s="11" t="s">
        <v>558</v>
      </c>
      <c r="E264" s="11" t="s">
        <v>598</v>
      </c>
      <c r="F264" s="12">
        <v>68.1</v>
      </c>
      <c r="G264" s="9">
        <v>83.42</v>
      </c>
      <c r="H264" s="9">
        <f t="shared" si="19"/>
        <v>77.292</v>
      </c>
      <c r="I264" s="6"/>
    </row>
    <row r="265" s="1" customFormat="1" customHeight="1" spans="1:9">
      <c r="A265" s="6">
        <v>263</v>
      </c>
      <c r="B265" s="11" t="s">
        <v>603</v>
      </c>
      <c r="C265" s="11" t="s">
        <v>604</v>
      </c>
      <c r="D265" s="11" t="s">
        <v>558</v>
      </c>
      <c r="E265" s="11" t="s">
        <v>598</v>
      </c>
      <c r="F265" s="12">
        <v>67.2</v>
      </c>
      <c r="G265" s="9">
        <v>81.46</v>
      </c>
      <c r="H265" s="9">
        <f t="shared" si="19"/>
        <v>75.756</v>
      </c>
      <c r="I265" s="6"/>
    </row>
    <row r="266" s="1" customFormat="1" customHeight="1" spans="1:9">
      <c r="A266" s="6">
        <v>264</v>
      </c>
      <c r="B266" s="11" t="s">
        <v>605</v>
      </c>
      <c r="C266" s="11" t="s">
        <v>606</v>
      </c>
      <c r="D266" s="11" t="s">
        <v>558</v>
      </c>
      <c r="E266" s="11" t="s">
        <v>598</v>
      </c>
      <c r="F266" s="12">
        <v>66.9</v>
      </c>
      <c r="G266" s="9">
        <v>80.88</v>
      </c>
      <c r="H266" s="9">
        <f t="shared" si="19"/>
        <v>75.288</v>
      </c>
      <c r="I266" s="6"/>
    </row>
    <row r="267" s="1" customFormat="1" customHeight="1" spans="1:9">
      <c r="A267" s="6">
        <v>265</v>
      </c>
      <c r="B267" s="11" t="s">
        <v>607</v>
      </c>
      <c r="C267" s="11" t="s">
        <v>608</v>
      </c>
      <c r="D267" s="11" t="s">
        <v>558</v>
      </c>
      <c r="E267" s="11" t="s">
        <v>598</v>
      </c>
      <c r="F267" s="12">
        <v>63.9</v>
      </c>
      <c r="G267" s="9">
        <v>82.78</v>
      </c>
      <c r="H267" s="9">
        <f t="shared" si="19"/>
        <v>75.228</v>
      </c>
      <c r="I267" s="6"/>
    </row>
    <row r="268" s="1" customFormat="1" customHeight="1" spans="1:9">
      <c r="A268" s="6">
        <v>266</v>
      </c>
      <c r="B268" s="11" t="s">
        <v>609</v>
      </c>
      <c r="C268" s="11" t="s">
        <v>610</v>
      </c>
      <c r="D268" s="11" t="s">
        <v>611</v>
      </c>
      <c r="E268" s="11" t="s">
        <v>612</v>
      </c>
      <c r="F268" s="12">
        <v>72.5</v>
      </c>
      <c r="G268" s="9">
        <v>80.92</v>
      </c>
      <c r="H268" s="9">
        <f t="shared" si="19"/>
        <v>77.552</v>
      </c>
      <c r="I268" s="6"/>
    </row>
    <row r="269" s="1" customFormat="1" customHeight="1" spans="1:9">
      <c r="A269" s="6">
        <v>267</v>
      </c>
      <c r="B269" s="11" t="s">
        <v>613</v>
      </c>
      <c r="C269" s="11" t="s">
        <v>614</v>
      </c>
      <c r="D269" s="11" t="s">
        <v>611</v>
      </c>
      <c r="E269" s="11" t="s">
        <v>612</v>
      </c>
      <c r="F269" s="12">
        <v>63.5</v>
      </c>
      <c r="G269" s="9">
        <v>80.6</v>
      </c>
      <c r="H269" s="9">
        <f t="shared" si="19"/>
        <v>73.76</v>
      </c>
      <c r="I269" s="6"/>
    </row>
    <row r="270" s="1" customFormat="1" customHeight="1" spans="1:9">
      <c r="A270" s="6">
        <v>268</v>
      </c>
      <c r="B270" s="11" t="s">
        <v>615</v>
      </c>
      <c r="C270" s="11" t="s">
        <v>616</v>
      </c>
      <c r="D270" s="11" t="s">
        <v>611</v>
      </c>
      <c r="E270" s="11" t="s">
        <v>612</v>
      </c>
      <c r="F270" s="12">
        <v>62.2</v>
      </c>
      <c r="G270" s="9">
        <v>76.22</v>
      </c>
      <c r="H270" s="9">
        <f t="shared" si="19"/>
        <v>70.612</v>
      </c>
      <c r="I270" s="6"/>
    </row>
    <row r="271" s="1" customFormat="1" customHeight="1" spans="1:9">
      <c r="A271" s="6">
        <v>269</v>
      </c>
      <c r="B271" s="11" t="s">
        <v>617</v>
      </c>
      <c r="C271" s="11" t="s">
        <v>618</v>
      </c>
      <c r="D271" s="11" t="s">
        <v>619</v>
      </c>
      <c r="E271" s="11" t="s">
        <v>620</v>
      </c>
      <c r="F271" s="12">
        <v>72.5</v>
      </c>
      <c r="G271" s="9">
        <v>82.76</v>
      </c>
      <c r="H271" s="9">
        <f t="shared" si="19"/>
        <v>78.656</v>
      </c>
      <c r="I271" s="6"/>
    </row>
    <row r="272" s="1" customFormat="1" customHeight="1" spans="1:9">
      <c r="A272" s="6">
        <v>270</v>
      </c>
      <c r="B272" s="11" t="s">
        <v>621</v>
      </c>
      <c r="C272" s="11" t="s">
        <v>622</v>
      </c>
      <c r="D272" s="11" t="s">
        <v>619</v>
      </c>
      <c r="E272" s="11" t="s">
        <v>620</v>
      </c>
      <c r="F272" s="12">
        <v>67.9</v>
      </c>
      <c r="G272" s="9">
        <v>77.74</v>
      </c>
      <c r="H272" s="9">
        <f t="shared" si="19"/>
        <v>73.804</v>
      </c>
      <c r="I272" s="6"/>
    </row>
    <row r="273" s="1" customFormat="1" customHeight="1" spans="1:9">
      <c r="A273" s="6">
        <v>271</v>
      </c>
      <c r="B273" s="11" t="s">
        <v>623</v>
      </c>
      <c r="C273" s="11" t="s">
        <v>624</v>
      </c>
      <c r="D273" s="11" t="s">
        <v>619</v>
      </c>
      <c r="E273" s="11" t="s">
        <v>620</v>
      </c>
      <c r="F273" s="12">
        <v>65.3</v>
      </c>
      <c r="G273" s="9">
        <v>84.38</v>
      </c>
      <c r="H273" s="9">
        <f t="shared" si="19"/>
        <v>76.748</v>
      </c>
      <c r="I273" s="6"/>
    </row>
    <row r="274" s="1" customFormat="1" customHeight="1" spans="1:9">
      <c r="A274" s="6">
        <v>272</v>
      </c>
      <c r="B274" s="11" t="s">
        <v>625</v>
      </c>
      <c r="C274" s="11" t="s">
        <v>626</v>
      </c>
      <c r="D274" s="11" t="s">
        <v>627</v>
      </c>
      <c r="E274" s="11" t="s">
        <v>628</v>
      </c>
      <c r="F274" s="12">
        <v>68.8</v>
      </c>
      <c r="G274" s="9">
        <v>81.12</v>
      </c>
      <c r="H274" s="9">
        <f t="shared" si="19"/>
        <v>76.192</v>
      </c>
      <c r="I274" s="6"/>
    </row>
    <row r="275" s="1" customFormat="1" customHeight="1" spans="1:9">
      <c r="A275" s="6">
        <v>273</v>
      </c>
      <c r="B275" s="11" t="s">
        <v>629</v>
      </c>
      <c r="C275" s="11" t="s">
        <v>630</v>
      </c>
      <c r="D275" s="11" t="s">
        <v>627</v>
      </c>
      <c r="E275" s="11" t="s">
        <v>628</v>
      </c>
      <c r="F275" s="12">
        <v>67.1</v>
      </c>
      <c r="G275" s="9">
        <v>82.2</v>
      </c>
      <c r="H275" s="9">
        <f t="shared" si="19"/>
        <v>76.16</v>
      </c>
      <c r="I275" s="6"/>
    </row>
    <row r="276" s="1" customFormat="1" customHeight="1" spans="1:9">
      <c r="A276" s="6">
        <v>274</v>
      </c>
      <c r="B276" s="11" t="s">
        <v>631</v>
      </c>
      <c r="C276" s="11" t="s">
        <v>632</v>
      </c>
      <c r="D276" s="11" t="s">
        <v>627</v>
      </c>
      <c r="E276" s="11" t="s">
        <v>628</v>
      </c>
      <c r="F276" s="12">
        <v>66.9</v>
      </c>
      <c r="G276" s="9">
        <v>82.74</v>
      </c>
      <c r="H276" s="9">
        <f t="shared" si="19"/>
        <v>76.404</v>
      </c>
      <c r="I276" s="6"/>
    </row>
  </sheetData>
  <autoFilter ref="A2:I276">
    <extLst/>
  </autoFilter>
  <mergeCells count="1">
    <mergeCell ref="A1:I1"/>
  </mergeCells>
  <pageMargins left="0.700694444444445" right="0.700694444444445" top="0.354166666666667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2022-10-22T06:57:00Z</dcterms:created>
  <dcterms:modified xsi:type="dcterms:W3CDTF">2022-10-22T07:11:16Z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4F35FE02CDCA4E16B73F0510FB92F4C3</vt:lpwstr>
  </property>
  <property fmtid="{D5CDD505-2E9C-101B-9397-08002B2CF9AE}" pid="3" name="KSOProductBuildVer">
    <vt:lpwstr>2052-11.1.0.12598</vt:lpwstr>
  </property>
</Properties>
</file>