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人员" sheetId="1" r:id="rId1"/>
    <sheet name="放弃及不合格人员" sheetId="2" r:id="rId2"/>
    <sheet name="Sheet3" sheetId="3" r:id="rId3"/>
  </sheets>
  <definedNames>
    <definedName name="_xlnm._FilterDatabase" localSheetId="0" hidden="1">资格审查人员!$A$2:$F$61</definedName>
  </definedNames>
  <calcPr calcId="144525"/>
</workbook>
</file>

<file path=xl/sharedStrings.xml><?xml version="1.0" encoding="utf-8"?>
<sst xmlns="http://schemas.openxmlformats.org/spreadsheetml/2006/main" count="156" uniqueCount="91">
  <si>
    <t>南阳市城乡一体化示范区
2022年招聘聘用制书记员面试人员名单</t>
  </si>
  <si>
    <t>序号</t>
  </si>
  <si>
    <t>姓名</t>
  </si>
  <si>
    <t>职位代码</t>
  </si>
  <si>
    <t>笔试准考证</t>
  </si>
  <si>
    <t>郭静静</t>
  </si>
  <si>
    <t>综 合
行政岗</t>
  </si>
  <si>
    <t>宋怡</t>
  </si>
  <si>
    <t>刘麦</t>
  </si>
  <si>
    <t>杨可</t>
  </si>
  <si>
    <t>杨菲</t>
  </si>
  <si>
    <t>张俊杰</t>
  </si>
  <si>
    <r>
      <rPr>
        <sz val="10.5"/>
        <color rgb="FF000000"/>
        <rFont val="仿宋_GB2312"/>
        <charset val="134"/>
      </rPr>
      <t>谢</t>
    </r>
    <r>
      <rPr>
        <sz val="10.5"/>
        <color rgb="FF000000"/>
        <rFont val="宋体"/>
        <charset val="134"/>
      </rPr>
      <t>璟</t>
    </r>
  </si>
  <si>
    <t>牛长草</t>
  </si>
  <si>
    <t>靳贵文</t>
  </si>
  <si>
    <t>彭珍</t>
  </si>
  <si>
    <t>高迎迎</t>
  </si>
  <si>
    <t>检 察
业务岗</t>
  </si>
  <si>
    <t>杨景渝</t>
  </si>
  <si>
    <t>刘林俊</t>
  </si>
  <si>
    <t>张士钊</t>
  </si>
  <si>
    <t>张世林</t>
  </si>
  <si>
    <t>孙雨</t>
  </si>
  <si>
    <t>李娜</t>
  </si>
  <si>
    <t>庞亚丽</t>
  </si>
  <si>
    <t>陈彦铭</t>
  </si>
  <si>
    <t>许冰冰</t>
  </si>
  <si>
    <t>田潇</t>
  </si>
  <si>
    <t>景梦辉</t>
  </si>
  <si>
    <t>张予英</t>
  </si>
  <si>
    <t>开婷</t>
  </si>
  <si>
    <t>付朝伟</t>
  </si>
  <si>
    <t>陈淆</t>
  </si>
  <si>
    <r>
      <rPr>
        <sz val="10.5"/>
        <color rgb="FF000000"/>
        <rFont val="仿宋_GB2312"/>
        <charset val="134"/>
      </rPr>
      <t>薛</t>
    </r>
    <r>
      <rPr>
        <sz val="10.5"/>
        <color rgb="FF000000"/>
        <rFont val="宋体"/>
        <charset val="134"/>
      </rPr>
      <t>嫚嫚</t>
    </r>
  </si>
  <si>
    <t>罗红丽</t>
  </si>
  <si>
    <t>李想</t>
  </si>
  <si>
    <t>张权</t>
  </si>
  <si>
    <t>李东宇</t>
  </si>
  <si>
    <t>叶玉婷</t>
  </si>
  <si>
    <t>李杰</t>
  </si>
  <si>
    <t>吕婷</t>
  </si>
  <si>
    <t>张子涵</t>
  </si>
  <si>
    <t>罗丹阳</t>
  </si>
  <si>
    <t>陈岑</t>
  </si>
  <si>
    <t>李洋</t>
  </si>
  <si>
    <t>宋彦晓</t>
  </si>
  <si>
    <t>刘安妮</t>
  </si>
  <si>
    <t>周梦佳</t>
  </si>
  <si>
    <t>张楗全</t>
  </si>
  <si>
    <t>胡静</t>
  </si>
  <si>
    <t>周绍洋</t>
  </si>
  <si>
    <t>李琳</t>
  </si>
  <si>
    <t>张阳</t>
  </si>
  <si>
    <t>张晓阳</t>
  </si>
  <si>
    <t>张梦诗</t>
  </si>
  <si>
    <t>柳宏达</t>
  </si>
  <si>
    <t>吴雪莹</t>
  </si>
  <si>
    <t>路梦瑶</t>
  </si>
  <si>
    <t>李丹</t>
  </si>
  <si>
    <t>刘苗苗</t>
  </si>
  <si>
    <t>徐广钊</t>
  </si>
  <si>
    <t>朱笑岩</t>
  </si>
  <si>
    <t>高乐天</t>
  </si>
  <si>
    <t>田霖晖</t>
  </si>
  <si>
    <t>刘奇</t>
  </si>
  <si>
    <t>刘洋</t>
  </si>
  <si>
    <t>放弃及不合格人员</t>
  </si>
  <si>
    <t>准考证号</t>
  </si>
  <si>
    <t>成绩</t>
  </si>
  <si>
    <t>身份证号</t>
  </si>
  <si>
    <t>性别</t>
  </si>
  <si>
    <t>联系电话1</t>
  </si>
  <si>
    <t>联系电话2</t>
  </si>
  <si>
    <t>备注</t>
  </si>
  <si>
    <t>01-基层财政所岗</t>
  </si>
  <si>
    <t>李美仪</t>
  </si>
  <si>
    <t>放弃，已发信息</t>
  </si>
  <si>
    <t>闫秋倩</t>
  </si>
  <si>
    <t>不接电话</t>
  </si>
  <si>
    <t>02-基层国土资源所岗</t>
  </si>
  <si>
    <t>仝召胜</t>
  </si>
  <si>
    <t>202209180910</t>
  </si>
  <si>
    <t>韩保帅</t>
  </si>
  <si>
    <t>202209180404</t>
  </si>
  <si>
    <t>03-行政大厅窗口服务岗</t>
  </si>
  <si>
    <t>李梦媛</t>
  </si>
  <si>
    <t>202209181115</t>
  </si>
  <si>
    <t>不接电话，
已回复 放弃</t>
  </si>
  <si>
    <t>张淼</t>
  </si>
  <si>
    <t>202209181019</t>
  </si>
  <si>
    <t>不合格 专业不符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</si>
</sst>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仿宋_GB2312"/>
      <charset val="134"/>
    </font>
    <font>
      <sz val="10.5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topLeftCell="A51" workbookViewId="0">
      <selection activeCell="F5" sqref="F5"/>
    </sheetView>
  </sheetViews>
  <sheetFormatPr defaultColWidth="9" defaultRowHeight="13.5" outlineLevelCol="3"/>
  <cols>
    <col min="1" max="1" width="8.75" style="11" customWidth="1"/>
    <col min="2" max="2" width="14" style="12" customWidth="1"/>
    <col min="3" max="3" width="17.625" style="13" customWidth="1"/>
    <col min="4" max="4" width="22.25" style="11" customWidth="1"/>
  </cols>
  <sheetData>
    <row r="1" ht="81" customHeight="1" spans="1:4">
      <c r="A1" s="14" t="s">
        <v>0</v>
      </c>
      <c r="B1" s="15"/>
      <c r="C1" s="16"/>
      <c r="D1" s="14"/>
    </row>
    <row r="2" ht="30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2">
        <v>1</v>
      </c>
      <c r="B3" s="2" t="s">
        <v>5</v>
      </c>
      <c r="C3" s="17" t="s">
        <v>6</v>
      </c>
      <c r="D3" s="2">
        <v>20220011305</v>
      </c>
    </row>
    <row r="4" ht="30" customHeight="1" spans="1:4">
      <c r="A4" s="2">
        <v>2</v>
      </c>
      <c r="B4" s="2" t="s">
        <v>7</v>
      </c>
      <c r="C4" s="17" t="s">
        <v>6</v>
      </c>
      <c r="D4" s="2">
        <v>20220011308</v>
      </c>
    </row>
    <row r="5" ht="30" customHeight="1" spans="1:4">
      <c r="A5" s="2">
        <v>3</v>
      </c>
      <c r="B5" s="2" t="s">
        <v>8</v>
      </c>
      <c r="C5" s="17" t="s">
        <v>6</v>
      </c>
      <c r="D5" s="2">
        <v>20220011320</v>
      </c>
    </row>
    <row r="6" ht="30" customHeight="1" spans="1:4">
      <c r="A6" s="2">
        <v>4</v>
      </c>
      <c r="B6" s="2" t="s">
        <v>9</v>
      </c>
      <c r="C6" s="17" t="s">
        <v>6</v>
      </c>
      <c r="D6" s="2">
        <v>20220011303</v>
      </c>
    </row>
    <row r="7" ht="30" customHeight="1" spans="1:4">
      <c r="A7" s="2">
        <v>5</v>
      </c>
      <c r="B7" s="2" t="s">
        <v>10</v>
      </c>
      <c r="C7" s="17" t="s">
        <v>6</v>
      </c>
      <c r="D7" s="2">
        <v>20220011307</v>
      </c>
    </row>
    <row r="8" ht="30" customHeight="1" spans="1:4">
      <c r="A8" s="2">
        <v>6</v>
      </c>
      <c r="B8" s="2" t="s">
        <v>11</v>
      </c>
      <c r="C8" s="17" t="s">
        <v>6</v>
      </c>
      <c r="D8" s="2">
        <v>20220011314</v>
      </c>
    </row>
    <row r="9" ht="30" customHeight="1" spans="1:4">
      <c r="A9" s="2">
        <v>7</v>
      </c>
      <c r="B9" s="2" t="s">
        <v>12</v>
      </c>
      <c r="C9" s="17" t="s">
        <v>6</v>
      </c>
      <c r="D9" s="2">
        <v>20220011312</v>
      </c>
    </row>
    <row r="10" ht="30" customHeight="1" spans="1:4">
      <c r="A10" s="2">
        <v>8</v>
      </c>
      <c r="B10" s="2" t="s">
        <v>13</v>
      </c>
      <c r="C10" s="17" t="s">
        <v>6</v>
      </c>
      <c r="D10" s="2">
        <v>20220011301</v>
      </c>
    </row>
    <row r="11" ht="30" customHeight="1" spans="1:4">
      <c r="A11" s="2">
        <v>9</v>
      </c>
      <c r="B11" s="2" t="s">
        <v>14</v>
      </c>
      <c r="C11" s="17" t="s">
        <v>6</v>
      </c>
      <c r="D11" s="2">
        <v>20220011309</v>
      </c>
    </row>
    <row r="12" ht="30" customHeight="1" spans="1:4">
      <c r="A12" s="2">
        <v>10</v>
      </c>
      <c r="B12" s="2" t="s">
        <v>15</v>
      </c>
      <c r="C12" s="17" t="s">
        <v>6</v>
      </c>
      <c r="D12" s="2">
        <v>20220011311</v>
      </c>
    </row>
    <row r="13" s="8" customFormat="1" ht="30" customHeight="1" spans="1:4">
      <c r="A13" s="2">
        <v>11</v>
      </c>
      <c r="B13" s="2" t="s">
        <v>16</v>
      </c>
      <c r="C13" s="17" t="s">
        <v>17</v>
      </c>
      <c r="D13" s="2">
        <v>20220021905</v>
      </c>
    </row>
    <row r="14" ht="30" customHeight="1" spans="1:4">
      <c r="A14" s="2">
        <v>12</v>
      </c>
      <c r="B14" s="2" t="s">
        <v>18</v>
      </c>
      <c r="C14" s="17" t="s">
        <v>17</v>
      </c>
      <c r="D14" s="2">
        <v>20220021403</v>
      </c>
    </row>
    <row r="15" ht="30" customHeight="1" spans="1:4">
      <c r="A15" s="2">
        <v>13</v>
      </c>
      <c r="B15" s="2" t="s">
        <v>19</v>
      </c>
      <c r="C15" s="17" t="s">
        <v>17</v>
      </c>
      <c r="D15" s="2">
        <v>20220022202</v>
      </c>
    </row>
    <row r="16" ht="30" customHeight="1" spans="1:4">
      <c r="A16" s="2">
        <v>14</v>
      </c>
      <c r="B16" s="2" t="s">
        <v>20</v>
      </c>
      <c r="C16" s="17" t="s">
        <v>17</v>
      </c>
      <c r="D16" s="2">
        <v>20220022907</v>
      </c>
    </row>
    <row r="17" ht="30" customHeight="1" spans="1:4">
      <c r="A17" s="2">
        <v>15</v>
      </c>
      <c r="B17" s="2" t="s">
        <v>21</v>
      </c>
      <c r="C17" s="17" t="s">
        <v>17</v>
      </c>
      <c r="D17" s="2">
        <v>20220021729</v>
      </c>
    </row>
    <row r="18" ht="30" customHeight="1" spans="1:4">
      <c r="A18" s="2">
        <v>16</v>
      </c>
      <c r="B18" s="2" t="s">
        <v>22</v>
      </c>
      <c r="C18" s="17" t="s">
        <v>17</v>
      </c>
      <c r="D18" s="2">
        <v>20220022108</v>
      </c>
    </row>
    <row r="19" ht="30" customHeight="1" spans="1:4">
      <c r="A19" s="2">
        <v>17</v>
      </c>
      <c r="B19" s="2" t="s">
        <v>23</v>
      </c>
      <c r="C19" s="17" t="s">
        <v>17</v>
      </c>
      <c r="D19" s="2">
        <v>20220023003</v>
      </c>
    </row>
    <row r="20" ht="30" customHeight="1" spans="1:4">
      <c r="A20" s="2">
        <v>18</v>
      </c>
      <c r="B20" s="2" t="s">
        <v>24</v>
      </c>
      <c r="C20" s="17" t="s">
        <v>17</v>
      </c>
      <c r="D20" s="2">
        <v>20220021916</v>
      </c>
    </row>
    <row r="21" ht="30" customHeight="1" spans="1:4">
      <c r="A21" s="2">
        <v>19</v>
      </c>
      <c r="B21" s="2" t="s">
        <v>25</v>
      </c>
      <c r="C21" s="17" t="s">
        <v>17</v>
      </c>
      <c r="D21" s="2">
        <v>20220022120</v>
      </c>
    </row>
    <row r="22" ht="30" customHeight="1" spans="1:4">
      <c r="A22" s="2">
        <v>20</v>
      </c>
      <c r="B22" s="2" t="s">
        <v>26</v>
      </c>
      <c r="C22" s="17" t="s">
        <v>17</v>
      </c>
      <c r="D22" s="2">
        <v>20220022104</v>
      </c>
    </row>
    <row r="23" ht="30" customHeight="1" spans="1:4">
      <c r="A23" s="2">
        <v>21</v>
      </c>
      <c r="B23" s="2" t="s">
        <v>27</v>
      </c>
      <c r="C23" s="17" t="s">
        <v>17</v>
      </c>
      <c r="D23" s="2">
        <v>20220022024</v>
      </c>
    </row>
    <row r="24" ht="30" customHeight="1" spans="1:4">
      <c r="A24" s="2">
        <v>22</v>
      </c>
      <c r="B24" s="2" t="s">
        <v>28</v>
      </c>
      <c r="C24" s="17" t="s">
        <v>17</v>
      </c>
      <c r="D24" s="2">
        <v>20220022703</v>
      </c>
    </row>
    <row r="25" ht="30" customHeight="1" spans="1:4">
      <c r="A25" s="2">
        <v>23</v>
      </c>
      <c r="B25" s="2" t="s">
        <v>29</v>
      </c>
      <c r="C25" s="17" t="s">
        <v>17</v>
      </c>
      <c r="D25" s="2">
        <v>20220022219</v>
      </c>
    </row>
    <row r="26" ht="30" customHeight="1" spans="1:4">
      <c r="A26" s="2">
        <v>24</v>
      </c>
      <c r="B26" s="2" t="s">
        <v>30</v>
      </c>
      <c r="C26" s="17" t="s">
        <v>17</v>
      </c>
      <c r="D26" s="2">
        <v>20220022014</v>
      </c>
    </row>
    <row r="27" ht="30" customHeight="1" spans="1:4">
      <c r="A27" s="2">
        <v>25</v>
      </c>
      <c r="B27" s="2" t="s">
        <v>31</v>
      </c>
      <c r="C27" s="17" t="s">
        <v>17</v>
      </c>
      <c r="D27" s="2">
        <v>20220021624</v>
      </c>
    </row>
    <row r="28" ht="30" customHeight="1" spans="1:4">
      <c r="A28" s="2">
        <v>26</v>
      </c>
      <c r="B28" s="2" t="s">
        <v>32</v>
      </c>
      <c r="C28" s="17" t="s">
        <v>17</v>
      </c>
      <c r="D28" s="2">
        <v>20220021611</v>
      </c>
    </row>
    <row r="29" ht="30" customHeight="1" spans="1:4">
      <c r="A29" s="2">
        <v>27</v>
      </c>
      <c r="B29" s="2" t="s">
        <v>33</v>
      </c>
      <c r="C29" s="17" t="s">
        <v>17</v>
      </c>
      <c r="D29" s="2">
        <v>20220021908</v>
      </c>
    </row>
    <row r="30" ht="30" customHeight="1" spans="1:4">
      <c r="A30" s="2">
        <v>28</v>
      </c>
      <c r="B30" s="2" t="s">
        <v>34</v>
      </c>
      <c r="C30" s="17" t="s">
        <v>17</v>
      </c>
      <c r="D30" s="2">
        <v>20220022022</v>
      </c>
    </row>
    <row r="31" ht="30" customHeight="1" spans="1:4">
      <c r="A31" s="2">
        <v>29</v>
      </c>
      <c r="B31" s="2" t="s">
        <v>35</v>
      </c>
      <c r="C31" s="17" t="s">
        <v>17</v>
      </c>
      <c r="D31" s="2">
        <v>20220021901</v>
      </c>
    </row>
    <row r="32" ht="30" customHeight="1" spans="1:4">
      <c r="A32" s="2">
        <v>30</v>
      </c>
      <c r="B32" s="2" t="s">
        <v>36</v>
      </c>
      <c r="C32" s="17" t="s">
        <v>17</v>
      </c>
      <c r="D32" s="2">
        <v>20220023102</v>
      </c>
    </row>
    <row r="33" ht="30" customHeight="1" spans="1:4">
      <c r="A33" s="2">
        <v>31</v>
      </c>
      <c r="B33" s="2" t="s">
        <v>37</v>
      </c>
      <c r="C33" s="17" t="s">
        <v>17</v>
      </c>
      <c r="D33" s="2">
        <v>20220021823</v>
      </c>
    </row>
    <row r="34" ht="30" customHeight="1" spans="1:4">
      <c r="A34" s="2">
        <v>32</v>
      </c>
      <c r="B34" s="2" t="s">
        <v>38</v>
      </c>
      <c r="C34" s="17" t="s">
        <v>17</v>
      </c>
      <c r="D34" s="2">
        <v>20220023030</v>
      </c>
    </row>
    <row r="35" ht="30" customHeight="1" spans="1:4">
      <c r="A35" s="2">
        <v>33</v>
      </c>
      <c r="B35" s="2" t="s">
        <v>39</v>
      </c>
      <c r="C35" s="17" t="s">
        <v>17</v>
      </c>
      <c r="D35" s="2">
        <v>20220021413</v>
      </c>
    </row>
    <row r="36" ht="30" customHeight="1" spans="1:4">
      <c r="A36" s="2">
        <v>34</v>
      </c>
      <c r="B36" s="2" t="s">
        <v>40</v>
      </c>
      <c r="C36" s="17" t="s">
        <v>17</v>
      </c>
      <c r="D36" s="2">
        <v>20220023011</v>
      </c>
    </row>
    <row r="37" ht="30" customHeight="1" spans="1:4">
      <c r="A37" s="2">
        <v>35</v>
      </c>
      <c r="B37" s="2" t="s">
        <v>41</v>
      </c>
      <c r="C37" s="17" t="s">
        <v>17</v>
      </c>
      <c r="D37" s="2">
        <v>20220022201</v>
      </c>
    </row>
    <row r="38" s="9" customFormat="1" ht="30" customHeight="1" spans="1:4">
      <c r="A38" s="2">
        <v>36</v>
      </c>
      <c r="B38" s="2" t="s">
        <v>42</v>
      </c>
      <c r="C38" s="17" t="s">
        <v>17</v>
      </c>
      <c r="D38" s="2">
        <v>20220022110</v>
      </c>
    </row>
    <row r="39" s="9" customFormat="1" ht="30" customHeight="1" spans="1:4">
      <c r="A39" s="2">
        <v>37</v>
      </c>
      <c r="B39" s="2" t="s">
        <v>43</v>
      </c>
      <c r="C39" s="17" t="s">
        <v>17</v>
      </c>
      <c r="D39" s="2">
        <v>20220021523</v>
      </c>
    </row>
    <row r="40" s="10" customFormat="1" ht="30" customHeight="1" spans="1:4">
      <c r="A40" s="2">
        <v>38</v>
      </c>
      <c r="B40" s="2" t="s">
        <v>44</v>
      </c>
      <c r="C40" s="17" t="s">
        <v>17</v>
      </c>
      <c r="D40" s="2">
        <v>20220022312</v>
      </c>
    </row>
    <row r="41" s="10" customFormat="1" ht="30" customHeight="1" spans="1:4">
      <c r="A41" s="2">
        <v>39</v>
      </c>
      <c r="B41" s="2" t="s">
        <v>45</v>
      </c>
      <c r="C41" s="17" t="s">
        <v>17</v>
      </c>
      <c r="D41" s="2">
        <v>20220021718</v>
      </c>
    </row>
    <row r="42" ht="30" customHeight="1" spans="1:4">
      <c r="A42" s="2">
        <v>40</v>
      </c>
      <c r="B42" s="2" t="s">
        <v>46</v>
      </c>
      <c r="C42" s="17" t="s">
        <v>17</v>
      </c>
      <c r="D42" s="2">
        <v>20220021604</v>
      </c>
    </row>
    <row r="43" ht="30" customHeight="1" spans="1:4">
      <c r="A43" s="2">
        <v>41</v>
      </c>
      <c r="B43" s="2" t="s">
        <v>47</v>
      </c>
      <c r="C43" s="17" t="s">
        <v>17</v>
      </c>
      <c r="D43" s="2">
        <v>20220022916</v>
      </c>
    </row>
    <row r="44" ht="30" customHeight="1" spans="1:4">
      <c r="A44" s="2">
        <v>42</v>
      </c>
      <c r="B44" s="2" t="s">
        <v>48</v>
      </c>
      <c r="C44" s="17" t="s">
        <v>17</v>
      </c>
      <c r="D44" s="2">
        <v>20220023010</v>
      </c>
    </row>
    <row r="45" ht="30" customHeight="1" spans="1:4">
      <c r="A45" s="2">
        <v>43</v>
      </c>
      <c r="B45" s="2" t="s">
        <v>49</v>
      </c>
      <c r="C45" s="17" t="s">
        <v>17</v>
      </c>
      <c r="D45" s="2">
        <v>20220022211</v>
      </c>
    </row>
    <row r="46" ht="30" customHeight="1" spans="1:4">
      <c r="A46" s="2">
        <v>44</v>
      </c>
      <c r="B46" s="2" t="s">
        <v>50</v>
      </c>
      <c r="C46" s="17" t="s">
        <v>17</v>
      </c>
      <c r="D46" s="2">
        <v>20220021506</v>
      </c>
    </row>
    <row r="47" ht="30" customHeight="1" spans="1:4">
      <c r="A47" s="2">
        <v>45</v>
      </c>
      <c r="B47" s="2" t="s">
        <v>51</v>
      </c>
      <c r="C47" s="17" t="s">
        <v>17</v>
      </c>
      <c r="D47" s="2">
        <v>20220022228</v>
      </c>
    </row>
    <row r="48" ht="30" customHeight="1" spans="1:4">
      <c r="A48" s="2">
        <v>46</v>
      </c>
      <c r="B48" s="2" t="s">
        <v>52</v>
      </c>
      <c r="C48" s="17" t="s">
        <v>17</v>
      </c>
      <c r="D48" s="2">
        <v>20220022425</v>
      </c>
    </row>
    <row r="49" ht="30" customHeight="1" spans="1:4">
      <c r="A49" s="2">
        <v>47</v>
      </c>
      <c r="B49" s="2" t="s">
        <v>53</v>
      </c>
      <c r="C49" s="17" t="s">
        <v>17</v>
      </c>
      <c r="D49" s="2">
        <v>20220022629</v>
      </c>
    </row>
    <row r="50" ht="30" customHeight="1" spans="1:4">
      <c r="A50" s="2">
        <v>48</v>
      </c>
      <c r="B50" s="2" t="s">
        <v>54</v>
      </c>
      <c r="C50" s="17" t="s">
        <v>17</v>
      </c>
      <c r="D50" s="2">
        <v>20220021921</v>
      </c>
    </row>
    <row r="51" ht="30" customHeight="1" spans="1:4">
      <c r="A51" s="2">
        <v>49</v>
      </c>
      <c r="B51" s="2" t="s">
        <v>55</v>
      </c>
      <c r="C51" s="17" t="s">
        <v>17</v>
      </c>
      <c r="D51" s="2">
        <v>20220022608</v>
      </c>
    </row>
    <row r="52" ht="30" customHeight="1" spans="1:4">
      <c r="A52" s="2">
        <v>50</v>
      </c>
      <c r="B52" s="2" t="s">
        <v>56</v>
      </c>
      <c r="C52" s="17" t="s">
        <v>17</v>
      </c>
      <c r="D52" s="2">
        <v>20220021514</v>
      </c>
    </row>
    <row r="53" ht="30" customHeight="1" spans="1:4">
      <c r="A53" s="2">
        <v>51</v>
      </c>
      <c r="B53" s="2" t="s">
        <v>57</v>
      </c>
      <c r="C53" s="17" t="s">
        <v>17</v>
      </c>
      <c r="D53" s="2">
        <v>20220021419</v>
      </c>
    </row>
    <row r="54" ht="30" customHeight="1" spans="1:4">
      <c r="A54" s="2">
        <v>52</v>
      </c>
      <c r="B54" s="2" t="s">
        <v>58</v>
      </c>
      <c r="C54" s="17" t="s">
        <v>17</v>
      </c>
      <c r="D54" s="2">
        <v>20220022503</v>
      </c>
    </row>
    <row r="55" ht="30" customHeight="1" spans="1:4">
      <c r="A55" s="2">
        <v>53</v>
      </c>
      <c r="B55" s="2" t="s">
        <v>59</v>
      </c>
      <c r="C55" s="17" t="s">
        <v>17</v>
      </c>
      <c r="D55" s="2">
        <v>20220022612</v>
      </c>
    </row>
    <row r="56" ht="30" customHeight="1" spans="1:4">
      <c r="A56" s="2">
        <v>54</v>
      </c>
      <c r="B56" s="2" t="s">
        <v>60</v>
      </c>
      <c r="C56" s="17" t="s">
        <v>17</v>
      </c>
      <c r="D56" s="2">
        <v>20220021513</v>
      </c>
    </row>
    <row r="57" ht="30" customHeight="1" spans="1:4">
      <c r="A57" s="2">
        <v>55</v>
      </c>
      <c r="B57" s="2" t="s">
        <v>61</v>
      </c>
      <c r="C57" s="17" t="s">
        <v>17</v>
      </c>
      <c r="D57" s="2">
        <v>20220021520</v>
      </c>
    </row>
    <row r="58" ht="30" customHeight="1" spans="1:4">
      <c r="A58" s="2">
        <v>56</v>
      </c>
      <c r="B58" s="2" t="s">
        <v>62</v>
      </c>
      <c r="C58" s="17" t="s">
        <v>17</v>
      </c>
      <c r="D58" s="2">
        <v>20220022318</v>
      </c>
    </row>
    <row r="59" ht="30" customHeight="1" spans="1:4">
      <c r="A59" s="2">
        <v>57</v>
      </c>
      <c r="B59" s="18" t="s">
        <v>63</v>
      </c>
      <c r="C59" s="17" t="s">
        <v>17</v>
      </c>
      <c r="D59" s="18">
        <v>20220021409</v>
      </c>
    </row>
    <row r="60" ht="30" customHeight="1" spans="1:4">
      <c r="A60" s="2">
        <v>58</v>
      </c>
      <c r="B60" s="18" t="s">
        <v>64</v>
      </c>
      <c r="C60" s="17" t="s">
        <v>17</v>
      </c>
      <c r="D60" s="18">
        <v>20220021412</v>
      </c>
    </row>
    <row r="61" ht="30" customHeight="1" spans="1:4">
      <c r="A61" s="2">
        <v>59</v>
      </c>
      <c r="B61" s="18" t="s">
        <v>65</v>
      </c>
      <c r="C61" s="17" t="s">
        <v>17</v>
      </c>
      <c r="D61" s="18">
        <v>20220021828</v>
      </c>
    </row>
    <row r="67" ht="20" customHeight="1" spans="1:4">
      <c r="A67"/>
      <c r="B67"/>
      <c r="C67"/>
      <c r="D67"/>
    </row>
    <row r="68" ht="20" customHeight="1" spans="1:4">
      <c r="A68"/>
      <c r="B68"/>
      <c r="C68"/>
      <c r="D68"/>
    </row>
    <row r="69" ht="20" customHeight="1" spans="1:4">
      <c r="A69"/>
      <c r="B69"/>
      <c r="C69"/>
      <c r="D69"/>
    </row>
    <row r="70" ht="20" customHeight="1" spans="1:4">
      <c r="A70"/>
      <c r="B70"/>
      <c r="C70"/>
      <c r="D70"/>
    </row>
    <row r="71" ht="30" customHeight="1" spans="1:4">
      <c r="A71"/>
      <c r="B71"/>
      <c r="C71"/>
      <c r="D71"/>
    </row>
    <row r="72" ht="20" customHeight="1" spans="1:4">
      <c r="A72"/>
      <c r="B72"/>
      <c r="C72"/>
      <c r="D72"/>
    </row>
  </sheetData>
  <autoFilter ref="A2:F61">
    <extLst/>
  </autoFilter>
  <mergeCells count="1">
    <mergeCell ref="A1:D1"/>
  </mergeCells>
  <pageMargins left="0.786805555555556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22" sqref="D22"/>
    </sheetView>
  </sheetViews>
  <sheetFormatPr defaultColWidth="9" defaultRowHeight="13.5" outlineLevelRow="7"/>
  <cols>
    <col min="2" max="2" width="17.875" customWidth="1"/>
    <col min="4" max="4" width="10.375" customWidth="1"/>
    <col min="6" max="6" width="15.375" customWidth="1"/>
    <col min="8" max="8" width="10.5" customWidth="1"/>
    <col min="9" max="9" width="12.125" customWidth="1"/>
    <col min="10" max="10" width="16.125" customWidth="1"/>
  </cols>
  <sheetData>
    <row r="1" ht="48" customHeight="1" spans="1:10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</row>
    <row r="2" ht="41" customHeight="1" spans="1:10">
      <c r="A2" s="2" t="s">
        <v>1</v>
      </c>
      <c r="B2" s="3" t="s">
        <v>3</v>
      </c>
      <c r="C2" s="4" t="s">
        <v>2</v>
      </c>
      <c r="D2" s="2" t="s">
        <v>67</v>
      </c>
      <c r="E2" s="2" t="s">
        <v>68</v>
      </c>
      <c r="F2" s="2" t="s">
        <v>69</v>
      </c>
      <c r="G2" s="2" t="s">
        <v>70</v>
      </c>
      <c r="H2" s="2" t="s">
        <v>71</v>
      </c>
      <c r="I2" s="2" t="s">
        <v>72</v>
      </c>
      <c r="J2" t="s">
        <v>73</v>
      </c>
    </row>
    <row r="3" ht="30" customHeight="1" spans="1:10">
      <c r="A3" s="5">
        <v>1</v>
      </c>
      <c r="B3" s="5" t="s">
        <v>74</v>
      </c>
      <c r="C3" s="6" t="s">
        <v>75</v>
      </c>
      <c r="D3" s="5" t="str">
        <f>"202209180312"</f>
        <v>202209180312</v>
      </c>
      <c r="E3" s="5">
        <v>61</v>
      </c>
      <c r="F3" s="5" t="str">
        <f>"411330199906163424"</f>
        <v>411330199906163424</v>
      </c>
      <c r="G3" s="5" t="str">
        <f t="shared" ref="G3:G8" si="0">"女"</f>
        <v>女</v>
      </c>
      <c r="H3" s="5" t="str">
        <f>"15893504160"</f>
        <v>15893504160</v>
      </c>
      <c r="I3" s="5" t="str">
        <f>"15893803791"</f>
        <v>15893803791</v>
      </c>
      <c r="J3" t="s">
        <v>76</v>
      </c>
    </row>
    <row r="4" ht="30" customHeight="1" spans="1:10">
      <c r="A4" s="5">
        <v>2</v>
      </c>
      <c r="B4" s="5" t="s">
        <v>74</v>
      </c>
      <c r="C4" s="6" t="s">
        <v>77</v>
      </c>
      <c r="D4" s="5" t="str">
        <f>"202209180325"</f>
        <v>202209180325</v>
      </c>
      <c r="E4" s="5">
        <v>58</v>
      </c>
      <c r="F4" s="5" t="str">
        <f>"412821199510232923"</f>
        <v>412821199510232923</v>
      </c>
      <c r="G4" s="5" t="str">
        <f t="shared" si="0"/>
        <v>女</v>
      </c>
      <c r="H4" s="5" t="str">
        <f>"18336952296"</f>
        <v>18336952296</v>
      </c>
      <c r="I4" s="5" t="str">
        <f>"13214434971"</f>
        <v>13214434971</v>
      </c>
      <c r="J4" t="s">
        <v>78</v>
      </c>
    </row>
    <row r="5" ht="30" customHeight="1" spans="1:10">
      <c r="A5" s="5">
        <v>3</v>
      </c>
      <c r="B5" s="5" t="s">
        <v>79</v>
      </c>
      <c r="C5" s="6" t="s">
        <v>80</v>
      </c>
      <c r="D5" s="5" t="s">
        <v>81</v>
      </c>
      <c r="E5" s="5">
        <v>65</v>
      </c>
      <c r="F5" s="5" t="str">
        <f>"411329200009194757"</f>
        <v>411329200009194757</v>
      </c>
      <c r="G5" s="5" t="str">
        <f>"男"</f>
        <v>男</v>
      </c>
      <c r="H5" s="5" t="str">
        <f>"15890417179"</f>
        <v>15890417179</v>
      </c>
      <c r="I5" s="5" t="str">
        <f>"15890417179"</f>
        <v>15890417179</v>
      </c>
      <c r="J5" t="s">
        <v>76</v>
      </c>
    </row>
    <row r="6" ht="30" customHeight="1" spans="1:10">
      <c r="A6" s="5">
        <v>4</v>
      </c>
      <c r="B6" s="5" t="s">
        <v>79</v>
      </c>
      <c r="C6" s="6" t="s">
        <v>82</v>
      </c>
      <c r="D6" s="5" t="s">
        <v>83</v>
      </c>
      <c r="E6" s="5">
        <v>63.5</v>
      </c>
      <c r="F6" s="5" t="str">
        <f>"411326199505152818"</f>
        <v>411326199505152818</v>
      </c>
      <c r="G6" s="5" t="str">
        <f>"男"</f>
        <v>男</v>
      </c>
      <c r="H6" s="5" t="str">
        <f>"13303779159"</f>
        <v>13303779159</v>
      </c>
      <c r="I6" s="5" t="str">
        <f>"13303779159"</f>
        <v>13303779159</v>
      </c>
      <c r="J6" t="s">
        <v>76</v>
      </c>
    </row>
    <row r="7" ht="30" customHeight="1" spans="1:10">
      <c r="A7" s="5">
        <v>5</v>
      </c>
      <c r="B7" s="5" t="s">
        <v>84</v>
      </c>
      <c r="C7" s="6" t="s">
        <v>85</v>
      </c>
      <c r="D7" s="5" t="s">
        <v>86</v>
      </c>
      <c r="E7" s="5">
        <v>50.5</v>
      </c>
      <c r="F7" s="5" t="str">
        <f>"411322199909240026"</f>
        <v>411322199909240026</v>
      </c>
      <c r="G7" s="5" t="str">
        <f t="shared" si="0"/>
        <v>女</v>
      </c>
      <c r="H7" s="5" t="str">
        <f>"18150729917"</f>
        <v>18150729917</v>
      </c>
      <c r="I7" s="5" t="str">
        <f>"13949344968"</f>
        <v>13949344968</v>
      </c>
      <c r="J7" s="7" t="s">
        <v>87</v>
      </c>
    </row>
    <row r="8" ht="30" customHeight="1" spans="1:10">
      <c r="A8" s="5">
        <v>6</v>
      </c>
      <c r="B8" s="5" t="s">
        <v>84</v>
      </c>
      <c r="C8" s="6" t="s">
        <v>88</v>
      </c>
      <c r="D8" s="5" t="s">
        <v>89</v>
      </c>
      <c r="E8" s="5">
        <v>43</v>
      </c>
      <c r="F8" s="5" t="str">
        <f>"411326199506222427"</f>
        <v>411326199506222427</v>
      </c>
      <c r="G8" s="5" t="str">
        <f t="shared" si="0"/>
        <v>女</v>
      </c>
      <c r="H8" s="5" t="str">
        <f>"15716647706"</f>
        <v>15716647706</v>
      </c>
      <c r="I8" s="5" t="str">
        <f>"18567179917"</f>
        <v>18567179917</v>
      </c>
      <c r="J8" t="s">
        <v>90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资格审查人员</vt:lpstr>
      <vt:lpstr>放弃及不合格人员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徐超</cp:lastModifiedBy>
  <dcterms:created xsi:type="dcterms:W3CDTF">2022-09-19T08:57:00Z</dcterms:created>
  <dcterms:modified xsi:type="dcterms:W3CDTF">2022-09-23T08:07:52Z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D272944F7525466886FCDE133FE60970</vt:lpwstr>
  </property>
  <property fmtid="{D5CDD505-2E9C-101B-9397-08002B2CF9AE}" pid="3" name="KSOProductBuildVer">
    <vt:lpwstr>2052-11.1.0.12358</vt:lpwstr>
  </property>
</Properties>
</file>