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挂网版" sheetId="5" r:id="rId1"/>
  </sheets>
  <definedNames>
    <definedName name="_xlnm._FilterDatabase" localSheetId="0" hidden="1">挂网版!$A$2:$L$91</definedName>
    <definedName name="_xlnm.Print_Titles" localSheetId="0">挂网版!$2:$2</definedName>
  </definedNames>
  <calcPr calcId="144525"/>
</workbook>
</file>

<file path=xl/sharedStrings.xml><?xml version="1.0" encoding="utf-8"?>
<sst xmlns="http://schemas.openxmlformats.org/spreadsheetml/2006/main" count="413" uniqueCount="238">
  <si>
    <t>辽宁省农业科学院2022年面向社会公开招聘工作人员面试人员名单</t>
  </si>
  <si>
    <t>序号</t>
  </si>
  <si>
    <t>姓名</t>
  </si>
  <si>
    <t>身份证号</t>
  </si>
  <si>
    <t>考号</t>
  </si>
  <si>
    <t>岗位</t>
  </si>
  <si>
    <t>申报单位</t>
  </si>
  <si>
    <t>招聘人数</t>
  </si>
  <si>
    <t>面试比例</t>
  </si>
  <si>
    <t>笔试成绩</t>
  </si>
  <si>
    <t>笔试排名</t>
  </si>
  <si>
    <t>备注</t>
  </si>
  <si>
    <t>姜冰</t>
  </si>
  <si>
    <t>2101**********002X</t>
  </si>
  <si>
    <t>科技服务</t>
  </si>
  <si>
    <t>辽宁省农业科学院
（辽宁沈阳）</t>
  </si>
  <si>
    <t>1:3</t>
  </si>
  <si>
    <t>王森</t>
  </si>
  <si>
    <t>2101**********0219</t>
  </si>
  <si>
    <t>张楠</t>
  </si>
  <si>
    <t>2101**********0923</t>
  </si>
  <si>
    <t>郭跃君</t>
  </si>
  <si>
    <t>2110**********5581</t>
  </si>
  <si>
    <t>水电暖管线设计及管理</t>
  </si>
  <si>
    <t>孙悦晴</t>
  </si>
  <si>
    <t>2106**********2219</t>
  </si>
  <si>
    <t>李丹</t>
  </si>
  <si>
    <t>2101**********0940</t>
  </si>
  <si>
    <t>代嘉冕</t>
  </si>
  <si>
    <t>2112**********002X</t>
  </si>
  <si>
    <t>绿化景观设计与施工</t>
  </si>
  <si>
    <t>曹博斐</t>
  </si>
  <si>
    <t>2101**********0217</t>
  </si>
  <si>
    <t>黄馥婵</t>
  </si>
  <si>
    <t>2101**********4046</t>
  </si>
  <si>
    <t>刘禹含</t>
  </si>
  <si>
    <t>2102**********1026</t>
  </si>
  <si>
    <t>安全生产管理</t>
  </si>
  <si>
    <t>韩爽</t>
  </si>
  <si>
    <t>2114**********2040</t>
  </si>
  <si>
    <t>崔元卓</t>
  </si>
  <si>
    <t>210103199501120639</t>
  </si>
  <si>
    <t>递补</t>
  </si>
  <si>
    <t>闻月</t>
  </si>
  <si>
    <t>2112**********0047</t>
  </si>
  <si>
    <t>农业数据管理</t>
  </si>
  <si>
    <t>周悦</t>
  </si>
  <si>
    <t>2205**********0580</t>
  </si>
  <si>
    <t>辛虹晓</t>
  </si>
  <si>
    <t>2202**********592X</t>
  </si>
  <si>
    <t>赵紫微</t>
  </si>
  <si>
    <t>2104**********2920</t>
  </si>
  <si>
    <t>食用菌育种</t>
  </si>
  <si>
    <t>辽宁省微生物科学研究院
（辽宁朝阳）</t>
  </si>
  <si>
    <t>李宏漫</t>
  </si>
  <si>
    <t>2113**********4128</t>
  </si>
  <si>
    <t>罗智檜</t>
  </si>
  <si>
    <t>211481199506060010</t>
  </si>
  <si>
    <t>刘美辰</t>
  </si>
  <si>
    <t>2113**********702X</t>
  </si>
  <si>
    <t>食用菌栽培</t>
  </si>
  <si>
    <t>邢晓琳</t>
  </si>
  <si>
    <t>2113**********0862</t>
  </si>
  <si>
    <t>李丰硕</t>
  </si>
  <si>
    <t>210782198706212610</t>
  </si>
  <si>
    <t>陈瑶</t>
  </si>
  <si>
    <t>2104**********3028</t>
  </si>
  <si>
    <t>樱桃栽培生理及创新技术</t>
  </si>
  <si>
    <t>辽宁省果树科学研究所
（辽宁营口）</t>
  </si>
  <si>
    <t>关桐</t>
  </si>
  <si>
    <t>211282199209012448</t>
  </si>
  <si>
    <t>高天舒</t>
  </si>
  <si>
    <t>210904199204202523</t>
  </si>
  <si>
    <t>曹艳红</t>
  </si>
  <si>
    <t>2109**********2829</t>
  </si>
  <si>
    <t>李杏遗传与育种</t>
  </si>
  <si>
    <t>安琳</t>
  </si>
  <si>
    <t>2110**********3424</t>
  </si>
  <si>
    <t>王碧君</t>
  </si>
  <si>
    <t>2103**********0505</t>
  </si>
  <si>
    <t>林佳琦</t>
  </si>
  <si>
    <t>2204**********5020</t>
  </si>
  <si>
    <t>小浆果生物技术</t>
  </si>
  <si>
    <t>霍晓雷</t>
  </si>
  <si>
    <t>2104**********0611</t>
  </si>
  <si>
    <t>解晓彤</t>
  </si>
  <si>
    <t>210381199601112927</t>
  </si>
  <si>
    <t>李娜</t>
  </si>
  <si>
    <t>2109**********002X</t>
  </si>
  <si>
    <t>人事管理</t>
  </si>
  <si>
    <t>李麒</t>
  </si>
  <si>
    <t>1406**********0540</t>
  </si>
  <si>
    <t>刘克禹</t>
  </si>
  <si>
    <t>211022200006152051</t>
  </si>
  <si>
    <t>许铭棋</t>
  </si>
  <si>
    <t>210921199603055723</t>
  </si>
  <si>
    <t>于福海</t>
  </si>
  <si>
    <t>2102**********0296</t>
  </si>
  <si>
    <t>梨育种与栽培</t>
  </si>
  <si>
    <t>赵美琪</t>
  </si>
  <si>
    <t>2112**********2025</t>
  </si>
  <si>
    <t>苹果栽培</t>
  </si>
  <si>
    <t xml:space="preserve">周家旭 </t>
  </si>
  <si>
    <t>1201**********0023</t>
  </si>
  <si>
    <t>隋昕</t>
  </si>
  <si>
    <t>2205**********0362</t>
  </si>
  <si>
    <t>热带果树栽培</t>
  </si>
  <si>
    <t>郭子铭</t>
  </si>
  <si>
    <t>2110**********0135</t>
  </si>
  <si>
    <t>尹娇阳</t>
  </si>
  <si>
    <t>2104**********2127</t>
  </si>
  <si>
    <t>孔晓红</t>
  </si>
  <si>
    <t>2108**********2164</t>
  </si>
  <si>
    <t>苹果育种</t>
  </si>
  <si>
    <t>徐洋</t>
  </si>
  <si>
    <t>2102**********1034</t>
  </si>
  <si>
    <t>柞蚕育种与保护(一）</t>
  </si>
  <si>
    <t>辽宁省蚕业科学研究所
（辽宁凤城）</t>
  </si>
  <si>
    <t>左佳翊</t>
  </si>
  <si>
    <t>2106**********0485</t>
  </si>
  <si>
    <t>柞蚕育种与保护（二）</t>
  </si>
  <si>
    <t>段淯</t>
  </si>
  <si>
    <t>2106**********081X</t>
  </si>
  <si>
    <t>柞蚕种质资源保护与利用研究</t>
  </si>
  <si>
    <t>郑媛媛</t>
  </si>
  <si>
    <t>2109**********1222</t>
  </si>
  <si>
    <t>苗隆</t>
  </si>
  <si>
    <t>2106**********2530</t>
  </si>
  <si>
    <t>戴萌</t>
  </si>
  <si>
    <t>2106**********0044</t>
  </si>
  <si>
    <t>柞蚕资源高值化利用</t>
  </si>
  <si>
    <t>张鑫</t>
  </si>
  <si>
    <t>2113**********1625</t>
  </si>
  <si>
    <t>会计</t>
  </si>
  <si>
    <t>辽宁省旱地农林研究所
（辽宁朝阳）</t>
  </si>
  <si>
    <t>唐媛</t>
  </si>
  <si>
    <t>2113**********0080</t>
  </si>
  <si>
    <t>胡影影</t>
  </si>
  <si>
    <t>2113**********4962</t>
  </si>
  <si>
    <t>孙晋</t>
  </si>
  <si>
    <t>2113**********0021</t>
  </si>
  <si>
    <t>霍研</t>
  </si>
  <si>
    <t>2113**********8521</t>
  </si>
  <si>
    <t>水土保持</t>
  </si>
  <si>
    <t>吴怡慧</t>
  </si>
  <si>
    <t>2311**********6248</t>
  </si>
  <si>
    <t>杨鑫磊</t>
  </si>
  <si>
    <t>1309**********7313</t>
  </si>
  <si>
    <t>王晓东</t>
  </si>
  <si>
    <t>2108**********1532</t>
  </si>
  <si>
    <t>高粱与栽培</t>
  </si>
  <si>
    <t>赵红艳</t>
  </si>
  <si>
    <t>2109**********4822</t>
  </si>
  <si>
    <t>陈双杰</t>
  </si>
  <si>
    <t>211324199609270042</t>
  </si>
  <si>
    <t>王睿鹏</t>
  </si>
  <si>
    <t>2101**********003X</t>
  </si>
  <si>
    <t>水稻遗传育种</t>
  </si>
  <si>
    <t>辽宁省盐碱地利用研究所
（辽宁盘锦）</t>
  </si>
  <si>
    <t>魏健波</t>
  </si>
  <si>
    <t>2113**********3929</t>
  </si>
  <si>
    <t>王冲</t>
  </si>
  <si>
    <t>2111**********2031</t>
  </si>
  <si>
    <t>袁月</t>
  </si>
  <si>
    <t>2105**********1823</t>
  </si>
  <si>
    <t>植物保护</t>
  </si>
  <si>
    <t>孙溪蔓</t>
  </si>
  <si>
    <t>2105**********0021</t>
  </si>
  <si>
    <t>基地管理</t>
  </si>
  <si>
    <t>辽宁省林业科学研究院
（辽宁沈阳）</t>
  </si>
  <si>
    <t>刘洪柳</t>
  </si>
  <si>
    <t>2110**********0028</t>
  </si>
  <si>
    <t>王茉琦</t>
  </si>
  <si>
    <t>150421199704020024</t>
  </si>
  <si>
    <t>徐婉莹</t>
  </si>
  <si>
    <t>2108**********3549</t>
  </si>
  <si>
    <t>记账会计</t>
  </si>
  <si>
    <t>辽宁省杨树研究所
（辽宁营口）</t>
  </si>
  <si>
    <t>陶姝汐</t>
  </si>
  <si>
    <t>2109**********0027</t>
  </si>
  <si>
    <t>陈龙辉</t>
  </si>
  <si>
    <t>210603199603184016</t>
  </si>
  <si>
    <t>徐溢岑</t>
  </si>
  <si>
    <t>2106**********0528</t>
  </si>
  <si>
    <t>实验林场科研与生产管理</t>
  </si>
  <si>
    <t>辽宁省森林经营研究所
（辽宁丹东）</t>
  </si>
  <si>
    <t>张晶丹</t>
  </si>
  <si>
    <t>2113**********0027</t>
  </si>
  <si>
    <t>宋诗雨</t>
  </si>
  <si>
    <t>2106**********4025</t>
  </si>
  <si>
    <t>李明芯</t>
  </si>
  <si>
    <t>2105**********0035</t>
  </si>
  <si>
    <t>营林生产技术</t>
  </si>
  <si>
    <t>罗彦昕</t>
  </si>
  <si>
    <t>2106**********4023</t>
  </si>
  <si>
    <t>邢思敏</t>
  </si>
  <si>
    <t>1303**********0064</t>
  </si>
  <si>
    <t>粮食干燥</t>
  </si>
  <si>
    <t>辽宁省粮食科学研究所
（辽宁沈阳）</t>
  </si>
  <si>
    <t>李菲</t>
  </si>
  <si>
    <t>1309**********0128</t>
  </si>
  <si>
    <t>张恒</t>
  </si>
  <si>
    <t>2201**********296X</t>
  </si>
  <si>
    <t>综合管理</t>
  </si>
  <si>
    <t>付雪琳</t>
  </si>
  <si>
    <t>2102**********6126</t>
  </si>
  <si>
    <t>于雪薇</t>
  </si>
  <si>
    <t>2106**********2026</t>
  </si>
  <si>
    <t>于欣</t>
  </si>
  <si>
    <t>2101**********1527</t>
  </si>
  <si>
    <t>财务管理</t>
  </si>
  <si>
    <t>辽宁省淡水水产科学研究院
（辽宁辽阳）</t>
  </si>
  <si>
    <t>张思宇</t>
  </si>
  <si>
    <t>2103**********3628</t>
  </si>
  <si>
    <t>许云璐</t>
  </si>
  <si>
    <t>1504**********0926</t>
  </si>
  <si>
    <t>霍思甜</t>
  </si>
  <si>
    <t>2101**********5128</t>
  </si>
  <si>
    <t>编辑</t>
  </si>
  <si>
    <t>辽宁省农业机械化研究所
（辽宁沈阳）</t>
  </si>
  <si>
    <t>王楠</t>
  </si>
  <si>
    <t>2101**********0547</t>
  </si>
  <si>
    <t>王琦</t>
  </si>
  <si>
    <t>2308**********4424</t>
  </si>
  <si>
    <t>王一凡</t>
  </si>
  <si>
    <t>2107**********0029</t>
  </si>
  <si>
    <t>农业机械化技术及装备研究</t>
  </si>
  <si>
    <t>张婷</t>
  </si>
  <si>
    <t>2114**********8328</t>
  </si>
  <si>
    <t>谢依莲</t>
  </si>
  <si>
    <t>211322199703276261</t>
  </si>
  <si>
    <t>季丰</t>
  </si>
  <si>
    <t>2106**********0026</t>
  </si>
  <si>
    <t>会计核算</t>
  </si>
  <si>
    <t>王若冰</t>
  </si>
  <si>
    <t>2101**********0641</t>
  </si>
  <si>
    <t>赵翊含</t>
  </si>
  <si>
    <t>2104**********0224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</si>
</sst>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tabSelected="1" workbookViewId="0">
      <pane ySplit="2" topLeftCell="A3" activePane="bottomLeft" state="frozen"/>
      <selection/>
      <selection pane="bottomLeft" activeCell="D4" sqref="D4"/>
    </sheetView>
  </sheetViews>
  <sheetFormatPr defaultColWidth="9.23333333333333" defaultRowHeight="13.5"/>
  <cols>
    <col min="1" max="1" width="7.125" style="2" customWidth="1"/>
    <col min="2" max="2" width="9.23333333333333" style="2"/>
    <col min="3" max="3" width="21.125" style="2" hidden="1" customWidth="1"/>
    <col min="4" max="4" width="22.25" style="2" customWidth="1"/>
    <col min="5" max="5" width="11.7666666666667" style="2" customWidth="1"/>
    <col min="6" max="6" width="26.625" style="3" customWidth="1"/>
    <col min="7" max="7" width="34.375" style="2" customWidth="1"/>
    <col min="8" max="8" width="10.25" style="2" customWidth="1"/>
    <col min="9" max="9" width="10.25" style="4" customWidth="1"/>
    <col min="10" max="11" width="9.23333333333333" style="2"/>
    <col min="12" max="12" width="9.23333333333333" style="5"/>
    <col min="13" max="16384" width="9.23333333333333" style="2"/>
  </cols>
  <sheetData>
    <row r="1" ht="3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5" customHeight="1" spans="1:12">
      <c r="A2" s="7" t="s">
        <v>1</v>
      </c>
      <c r="B2" s="7" t="s">
        <v>2</v>
      </c>
      <c r="C2" s="7"/>
      <c r="D2" s="7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18" t="s">
        <v>8</v>
      </c>
      <c r="J2" s="7" t="s">
        <v>9</v>
      </c>
      <c r="K2" s="7" t="s">
        <v>10</v>
      </c>
      <c r="L2" s="19" t="s">
        <v>11</v>
      </c>
    </row>
    <row r="3" ht="30" customHeight="1" spans="1:12">
      <c r="A3" s="9">
        <f>ROW()-2</f>
        <v>1</v>
      </c>
      <c r="B3" s="9" t="s">
        <v>12</v>
      </c>
      <c r="C3" s="9"/>
      <c r="D3" s="9" t="s">
        <v>13</v>
      </c>
      <c r="E3" s="9">
        <v>2207212306</v>
      </c>
      <c r="F3" s="10" t="s">
        <v>14</v>
      </c>
      <c r="G3" s="10" t="s">
        <v>15</v>
      </c>
      <c r="H3" s="11">
        <v>1</v>
      </c>
      <c r="I3" s="20" t="s">
        <v>16</v>
      </c>
      <c r="J3" s="9">
        <v>74</v>
      </c>
      <c r="K3" s="9">
        <v>1</v>
      </c>
      <c r="L3" s="21"/>
    </row>
    <row r="4" ht="30" customHeight="1" spans="1:12">
      <c r="A4" s="9">
        <f>ROW()-2</f>
        <v>2</v>
      </c>
      <c r="B4" s="9" t="s">
        <v>17</v>
      </c>
      <c r="C4" s="9"/>
      <c r="D4" s="9" t="s">
        <v>18</v>
      </c>
      <c r="E4" s="9">
        <v>2207210604</v>
      </c>
      <c r="F4" s="10" t="s">
        <v>14</v>
      </c>
      <c r="G4" s="10" t="s">
        <v>15</v>
      </c>
      <c r="H4" s="12"/>
      <c r="I4" s="12"/>
      <c r="J4" s="9">
        <v>73.5</v>
      </c>
      <c r="K4" s="9">
        <v>2</v>
      </c>
      <c r="L4" s="21"/>
    </row>
    <row r="5" ht="30" customHeight="1" spans="1:12">
      <c r="A5" s="9">
        <f t="shared" ref="A5:A14" si="0">ROW()-2</f>
        <v>3</v>
      </c>
      <c r="B5" s="9" t="s">
        <v>19</v>
      </c>
      <c r="C5" s="9"/>
      <c r="D5" s="9" t="s">
        <v>20</v>
      </c>
      <c r="E5" s="9">
        <v>2207210519</v>
      </c>
      <c r="F5" s="10" t="s">
        <v>14</v>
      </c>
      <c r="G5" s="10" t="s">
        <v>15</v>
      </c>
      <c r="H5" s="13"/>
      <c r="I5" s="13"/>
      <c r="J5" s="9">
        <v>71.75</v>
      </c>
      <c r="K5" s="9">
        <v>3</v>
      </c>
      <c r="L5" s="21"/>
    </row>
    <row r="6" ht="30" customHeight="1" spans="1:12">
      <c r="A6" s="9">
        <f t="shared" si="0"/>
        <v>4</v>
      </c>
      <c r="B6" s="9" t="s">
        <v>21</v>
      </c>
      <c r="C6" s="9"/>
      <c r="D6" s="9" t="s">
        <v>22</v>
      </c>
      <c r="E6" s="9">
        <v>2207213414</v>
      </c>
      <c r="F6" s="10" t="s">
        <v>23</v>
      </c>
      <c r="G6" s="10" t="s">
        <v>15</v>
      </c>
      <c r="H6" s="11">
        <v>1</v>
      </c>
      <c r="I6" s="20" t="s">
        <v>16</v>
      </c>
      <c r="J6" s="9">
        <v>81</v>
      </c>
      <c r="K6" s="9">
        <v>1</v>
      </c>
      <c r="L6" s="21"/>
    </row>
    <row r="7" ht="30" customHeight="1" spans="1:12">
      <c r="A7" s="9">
        <f t="shared" si="0"/>
        <v>5</v>
      </c>
      <c r="B7" s="9" t="s">
        <v>24</v>
      </c>
      <c r="C7" s="9"/>
      <c r="D7" s="9" t="s">
        <v>25</v>
      </c>
      <c r="E7" s="9">
        <v>2207212611</v>
      </c>
      <c r="F7" s="10" t="s">
        <v>23</v>
      </c>
      <c r="G7" s="10" t="s">
        <v>15</v>
      </c>
      <c r="H7" s="12"/>
      <c r="I7" s="12"/>
      <c r="J7" s="9">
        <v>77.25</v>
      </c>
      <c r="K7" s="9">
        <v>2</v>
      </c>
      <c r="L7" s="21"/>
    </row>
    <row r="8" ht="30" customHeight="1" spans="1:12">
      <c r="A8" s="9">
        <f t="shared" si="0"/>
        <v>6</v>
      </c>
      <c r="B8" s="9" t="s">
        <v>26</v>
      </c>
      <c r="C8" s="9"/>
      <c r="D8" s="9" t="s">
        <v>27</v>
      </c>
      <c r="E8" s="9">
        <v>2207212526</v>
      </c>
      <c r="F8" s="10" t="s">
        <v>23</v>
      </c>
      <c r="G8" s="10" t="s">
        <v>15</v>
      </c>
      <c r="H8" s="13"/>
      <c r="I8" s="13"/>
      <c r="J8" s="9">
        <v>77.25</v>
      </c>
      <c r="K8" s="9">
        <v>2</v>
      </c>
      <c r="L8" s="21"/>
    </row>
    <row r="9" ht="30" customHeight="1" spans="1:12">
      <c r="A9" s="9">
        <f t="shared" si="0"/>
        <v>7</v>
      </c>
      <c r="B9" s="9" t="s">
        <v>28</v>
      </c>
      <c r="C9" s="9"/>
      <c r="D9" s="9" t="s">
        <v>29</v>
      </c>
      <c r="E9" s="9">
        <v>2207210312</v>
      </c>
      <c r="F9" s="10" t="s">
        <v>30</v>
      </c>
      <c r="G9" s="10" t="s">
        <v>15</v>
      </c>
      <c r="H9" s="11">
        <v>1</v>
      </c>
      <c r="I9" s="20" t="s">
        <v>16</v>
      </c>
      <c r="J9" s="9">
        <v>78.25</v>
      </c>
      <c r="K9" s="9">
        <v>1</v>
      </c>
      <c r="L9" s="21"/>
    </row>
    <row r="10" ht="30" customHeight="1" spans="1:12">
      <c r="A10" s="9">
        <f t="shared" si="0"/>
        <v>8</v>
      </c>
      <c r="B10" s="9" t="s">
        <v>31</v>
      </c>
      <c r="C10" s="9"/>
      <c r="D10" s="9" t="s">
        <v>32</v>
      </c>
      <c r="E10" s="9">
        <v>2207212706</v>
      </c>
      <c r="F10" s="10" t="s">
        <v>30</v>
      </c>
      <c r="G10" s="10" t="s">
        <v>15</v>
      </c>
      <c r="H10" s="12"/>
      <c r="I10" s="12"/>
      <c r="J10" s="9">
        <v>76.25</v>
      </c>
      <c r="K10" s="9">
        <v>2</v>
      </c>
      <c r="L10" s="21"/>
    </row>
    <row r="11" ht="30" customHeight="1" spans="1:12">
      <c r="A11" s="9">
        <f t="shared" si="0"/>
        <v>9</v>
      </c>
      <c r="B11" s="9" t="s">
        <v>33</v>
      </c>
      <c r="C11" s="9"/>
      <c r="D11" s="9" t="s">
        <v>34</v>
      </c>
      <c r="E11" s="9">
        <v>2207212520</v>
      </c>
      <c r="F11" s="10" t="s">
        <v>30</v>
      </c>
      <c r="G11" s="10" t="s">
        <v>15</v>
      </c>
      <c r="H11" s="13"/>
      <c r="I11" s="13"/>
      <c r="J11" s="9">
        <v>73.75</v>
      </c>
      <c r="K11" s="9">
        <v>3</v>
      </c>
      <c r="L11" s="21"/>
    </row>
    <row r="12" ht="30" customHeight="1" spans="1:12">
      <c r="A12" s="9">
        <f t="shared" si="0"/>
        <v>10</v>
      </c>
      <c r="B12" s="9" t="s">
        <v>35</v>
      </c>
      <c r="C12" s="9"/>
      <c r="D12" s="9" t="s">
        <v>36</v>
      </c>
      <c r="E12" s="9">
        <v>2207212602</v>
      </c>
      <c r="F12" s="10" t="s">
        <v>37</v>
      </c>
      <c r="G12" s="10" t="s">
        <v>15</v>
      </c>
      <c r="H12" s="11">
        <v>1</v>
      </c>
      <c r="I12" s="20" t="s">
        <v>16</v>
      </c>
      <c r="J12" s="9">
        <v>79</v>
      </c>
      <c r="K12" s="9">
        <v>1</v>
      </c>
      <c r="L12" s="21"/>
    </row>
    <row r="13" ht="30" customHeight="1" spans="1:12">
      <c r="A13" s="9">
        <f t="shared" si="0"/>
        <v>11</v>
      </c>
      <c r="B13" s="9" t="s">
        <v>38</v>
      </c>
      <c r="C13" s="9"/>
      <c r="D13" s="9" t="s">
        <v>39</v>
      </c>
      <c r="E13" s="9">
        <v>2207213301</v>
      </c>
      <c r="F13" s="10" t="s">
        <v>37</v>
      </c>
      <c r="G13" s="10" t="s">
        <v>15</v>
      </c>
      <c r="H13" s="14"/>
      <c r="I13" s="12"/>
      <c r="J13" s="9">
        <v>78</v>
      </c>
      <c r="K13" s="9">
        <v>2</v>
      </c>
      <c r="L13" s="21"/>
    </row>
    <row r="14" ht="30" customHeight="1" spans="1:12">
      <c r="A14" s="9">
        <f t="shared" si="0"/>
        <v>12</v>
      </c>
      <c r="B14" s="15" t="s">
        <v>40</v>
      </c>
      <c r="C14" s="23" t="s">
        <v>41</v>
      </c>
      <c r="D14" s="16" t="str">
        <f>REPLACE(C14,7,8,"********")</f>
        <v>210103********0639</v>
      </c>
      <c r="E14" s="15">
        <v>2207212108</v>
      </c>
      <c r="F14" s="10" t="s">
        <v>37</v>
      </c>
      <c r="G14" s="10" t="s">
        <v>15</v>
      </c>
      <c r="H14" s="14"/>
      <c r="I14" s="12"/>
      <c r="J14" s="15">
        <v>76.75</v>
      </c>
      <c r="K14" s="15">
        <v>4</v>
      </c>
      <c r="L14" s="21" t="s">
        <v>42</v>
      </c>
    </row>
    <row r="15" ht="30" customHeight="1" spans="1:12">
      <c r="A15" s="9">
        <f t="shared" ref="A15:A24" si="1">ROW()-2</f>
        <v>13</v>
      </c>
      <c r="B15" s="9" t="s">
        <v>43</v>
      </c>
      <c r="C15" s="9"/>
      <c r="D15" s="9" t="s">
        <v>44</v>
      </c>
      <c r="E15" s="9">
        <v>2207210720</v>
      </c>
      <c r="F15" s="10" t="s">
        <v>45</v>
      </c>
      <c r="G15" s="10" t="s">
        <v>15</v>
      </c>
      <c r="H15" s="11">
        <v>1</v>
      </c>
      <c r="I15" s="20" t="s">
        <v>16</v>
      </c>
      <c r="J15" s="9">
        <v>77</v>
      </c>
      <c r="K15" s="9">
        <v>1</v>
      </c>
      <c r="L15" s="21"/>
    </row>
    <row r="16" ht="30" customHeight="1" spans="1:12">
      <c r="A16" s="9">
        <f t="shared" si="1"/>
        <v>14</v>
      </c>
      <c r="B16" s="9" t="s">
        <v>46</v>
      </c>
      <c r="C16" s="9"/>
      <c r="D16" s="9" t="s">
        <v>47</v>
      </c>
      <c r="E16" s="9">
        <v>2207210407</v>
      </c>
      <c r="F16" s="10" t="s">
        <v>45</v>
      </c>
      <c r="G16" s="10" t="s">
        <v>15</v>
      </c>
      <c r="H16" s="12"/>
      <c r="I16" s="12"/>
      <c r="J16" s="9">
        <v>77</v>
      </c>
      <c r="K16" s="9">
        <v>1</v>
      </c>
      <c r="L16" s="21"/>
    </row>
    <row r="17" ht="30" customHeight="1" spans="1:12">
      <c r="A17" s="9">
        <f t="shared" si="1"/>
        <v>15</v>
      </c>
      <c r="B17" s="9" t="s">
        <v>48</v>
      </c>
      <c r="C17" s="9"/>
      <c r="D17" s="9" t="s">
        <v>49</v>
      </c>
      <c r="E17" s="9">
        <v>2207213119</v>
      </c>
      <c r="F17" s="10" t="s">
        <v>45</v>
      </c>
      <c r="G17" s="10" t="s">
        <v>15</v>
      </c>
      <c r="H17" s="13"/>
      <c r="I17" s="13"/>
      <c r="J17" s="9">
        <v>76.25</v>
      </c>
      <c r="K17" s="9">
        <v>3</v>
      </c>
      <c r="L17" s="21"/>
    </row>
    <row r="18" ht="30" customHeight="1" spans="1:12">
      <c r="A18" s="9">
        <f t="shared" si="1"/>
        <v>16</v>
      </c>
      <c r="B18" s="9" t="s">
        <v>50</v>
      </c>
      <c r="C18" s="9"/>
      <c r="D18" s="9" t="s">
        <v>51</v>
      </c>
      <c r="E18" s="9">
        <v>2207212221</v>
      </c>
      <c r="F18" s="10" t="s">
        <v>52</v>
      </c>
      <c r="G18" s="10" t="s">
        <v>53</v>
      </c>
      <c r="H18" s="11">
        <v>1</v>
      </c>
      <c r="I18" s="20" t="s">
        <v>16</v>
      </c>
      <c r="J18" s="9">
        <v>78</v>
      </c>
      <c r="K18" s="9">
        <v>1</v>
      </c>
      <c r="L18" s="21"/>
    </row>
    <row r="19" ht="30" customHeight="1" spans="1:12">
      <c r="A19" s="9">
        <f t="shared" si="1"/>
        <v>17</v>
      </c>
      <c r="B19" s="9" t="s">
        <v>54</v>
      </c>
      <c r="C19" s="9"/>
      <c r="D19" s="9" t="s">
        <v>55</v>
      </c>
      <c r="E19" s="9">
        <v>2207212413</v>
      </c>
      <c r="F19" s="10" t="s">
        <v>52</v>
      </c>
      <c r="G19" s="10" t="s">
        <v>53</v>
      </c>
      <c r="H19" s="12"/>
      <c r="I19" s="12"/>
      <c r="J19" s="9">
        <v>61</v>
      </c>
      <c r="K19" s="9">
        <v>2</v>
      </c>
      <c r="L19" s="21"/>
    </row>
    <row r="20" ht="30" customHeight="1" spans="1:12">
      <c r="A20" s="9">
        <f t="shared" si="1"/>
        <v>18</v>
      </c>
      <c r="B20" s="15" t="s">
        <v>56</v>
      </c>
      <c r="C20" s="24" t="s">
        <v>57</v>
      </c>
      <c r="D20" s="16" t="str">
        <f t="shared" ref="D20:D26" si="2">REPLACE(C20,8,8,"********")</f>
        <v>2114811********010</v>
      </c>
      <c r="E20" s="15">
        <v>2207213308</v>
      </c>
      <c r="F20" s="10" t="s">
        <v>52</v>
      </c>
      <c r="G20" s="10" t="s">
        <v>53</v>
      </c>
      <c r="H20" s="13"/>
      <c r="I20" s="13"/>
      <c r="J20" s="9">
        <v>53.5</v>
      </c>
      <c r="K20" s="9">
        <v>4</v>
      </c>
      <c r="L20" s="21" t="s">
        <v>42</v>
      </c>
    </row>
    <row r="21" ht="30" customHeight="1" spans="1:12">
      <c r="A21" s="9">
        <f t="shared" si="1"/>
        <v>19</v>
      </c>
      <c r="B21" s="9" t="s">
        <v>58</v>
      </c>
      <c r="C21" s="9"/>
      <c r="D21" s="9" t="s">
        <v>59</v>
      </c>
      <c r="E21" s="9">
        <v>2207210212</v>
      </c>
      <c r="F21" s="10" t="s">
        <v>60</v>
      </c>
      <c r="G21" s="10" t="s">
        <v>53</v>
      </c>
      <c r="H21" s="11">
        <v>1</v>
      </c>
      <c r="I21" s="20" t="s">
        <v>16</v>
      </c>
      <c r="J21" s="9">
        <v>66.75</v>
      </c>
      <c r="K21" s="9">
        <v>2</v>
      </c>
      <c r="L21" s="21"/>
    </row>
    <row r="22" ht="30" customHeight="1" spans="1:12">
      <c r="A22" s="9">
        <f t="shared" si="1"/>
        <v>20</v>
      </c>
      <c r="B22" s="9" t="s">
        <v>61</v>
      </c>
      <c r="C22" s="9"/>
      <c r="D22" s="9" t="s">
        <v>62</v>
      </c>
      <c r="E22" s="9">
        <v>2207213624</v>
      </c>
      <c r="F22" s="10" t="s">
        <v>60</v>
      </c>
      <c r="G22" s="10" t="s">
        <v>53</v>
      </c>
      <c r="H22" s="12"/>
      <c r="I22" s="12"/>
      <c r="J22" s="9">
        <v>62</v>
      </c>
      <c r="K22" s="9">
        <v>3</v>
      </c>
      <c r="L22" s="21"/>
    </row>
    <row r="23" ht="30" customHeight="1" spans="1:12">
      <c r="A23" s="9">
        <f t="shared" si="1"/>
        <v>21</v>
      </c>
      <c r="B23" s="15" t="s">
        <v>63</v>
      </c>
      <c r="C23" s="24" t="s">
        <v>64</v>
      </c>
      <c r="D23" s="16" t="str">
        <f t="shared" si="2"/>
        <v>2107821********610</v>
      </c>
      <c r="E23" s="15">
        <v>2206210109</v>
      </c>
      <c r="F23" s="10" t="s">
        <v>60</v>
      </c>
      <c r="G23" s="10" t="s">
        <v>53</v>
      </c>
      <c r="H23" s="13"/>
      <c r="I23" s="13"/>
      <c r="J23" s="9">
        <v>60</v>
      </c>
      <c r="K23" s="9">
        <v>4</v>
      </c>
      <c r="L23" s="21" t="s">
        <v>42</v>
      </c>
    </row>
    <row r="24" ht="30" customHeight="1" spans="1:12">
      <c r="A24" s="9">
        <f t="shared" si="1"/>
        <v>22</v>
      </c>
      <c r="B24" s="9" t="s">
        <v>65</v>
      </c>
      <c r="C24" s="9"/>
      <c r="D24" s="9" t="s">
        <v>66</v>
      </c>
      <c r="E24" s="9">
        <v>2207212404</v>
      </c>
      <c r="F24" s="10" t="s">
        <v>67</v>
      </c>
      <c r="G24" s="10" t="s">
        <v>68</v>
      </c>
      <c r="H24" s="11">
        <v>1</v>
      </c>
      <c r="I24" s="20" t="s">
        <v>16</v>
      </c>
      <c r="J24" s="9">
        <v>63.5</v>
      </c>
      <c r="K24" s="9">
        <v>2</v>
      </c>
      <c r="L24" s="21"/>
    </row>
    <row r="25" ht="30" customHeight="1" spans="1:12">
      <c r="A25" s="9">
        <f t="shared" ref="A25:A37" si="3">ROW()-2</f>
        <v>23</v>
      </c>
      <c r="B25" s="15" t="s">
        <v>69</v>
      </c>
      <c r="C25" s="24" t="s">
        <v>70</v>
      </c>
      <c r="D25" s="16" t="str">
        <f t="shared" si="2"/>
        <v>2112821********448</v>
      </c>
      <c r="E25" s="15">
        <v>2207213723</v>
      </c>
      <c r="F25" s="10" t="s">
        <v>67</v>
      </c>
      <c r="G25" s="10" t="s">
        <v>68</v>
      </c>
      <c r="H25" s="12"/>
      <c r="I25" s="12"/>
      <c r="J25" s="15">
        <v>55.5</v>
      </c>
      <c r="K25" s="15">
        <v>4</v>
      </c>
      <c r="L25" s="10" t="s">
        <v>42</v>
      </c>
    </row>
    <row r="26" ht="30" customHeight="1" spans="1:12">
      <c r="A26" s="9">
        <f t="shared" si="3"/>
        <v>24</v>
      </c>
      <c r="B26" s="15" t="s">
        <v>71</v>
      </c>
      <c r="C26" s="24" t="s">
        <v>72</v>
      </c>
      <c r="D26" s="16" t="str">
        <f t="shared" si="2"/>
        <v>2109041********523</v>
      </c>
      <c r="E26" s="15">
        <v>2207213306</v>
      </c>
      <c r="F26" s="10" t="s">
        <v>67</v>
      </c>
      <c r="G26" s="10" t="s">
        <v>68</v>
      </c>
      <c r="H26" s="13"/>
      <c r="I26" s="13"/>
      <c r="J26" s="15">
        <v>51</v>
      </c>
      <c r="K26" s="15">
        <v>5</v>
      </c>
      <c r="L26" s="10" t="s">
        <v>42</v>
      </c>
    </row>
    <row r="27" ht="30" customHeight="1" spans="1:12">
      <c r="A27" s="9">
        <f t="shared" si="3"/>
        <v>25</v>
      </c>
      <c r="B27" s="9" t="s">
        <v>73</v>
      </c>
      <c r="C27" s="9"/>
      <c r="D27" s="9" t="s">
        <v>74</v>
      </c>
      <c r="E27" s="9">
        <v>2207212129</v>
      </c>
      <c r="F27" s="10" t="s">
        <v>75</v>
      </c>
      <c r="G27" s="10" t="s">
        <v>68</v>
      </c>
      <c r="H27" s="11">
        <v>1</v>
      </c>
      <c r="I27" s="20" t="s">
        <v>16</v>
      </c>
      <c r="J27" s="9">
        <v>65.5</v>
      </c>
      <c r="K27" s="9">
        <v>1</v>
      </c>
      <c r="L27" s="21"/>
    </row>
    <row r="28" ht="30" customHeight="1" spans="1:12">
      <c r="A28" s="9">
        <f t="shared" si="3"/>
        <v>26</v>
      </c>
      <c r="B28" s="9" t="s">
        <v>76</v>
      </c>
      <c r="C28" s="9"/>
      <c r="D28" s="9" t="s">
        <v>77</v>
      </c>
      <c r="E28" s="9">
        <v>2207212718</v>
      </c>
      <c r="F28" s="10" t="s">
        <v>75</v>
      </c>
      <c r="G28" s="10" t="s">
        <v>68</v>
      </c>
      <c r="H28" s="12"/>
      <c r="I28" s="12"/>
      <c r="J28" s="9">
        <v>63.75</v>
      </c>
      <c r="K28" s="9">
        <v>2</v>
      </c>
      <c r="L28" s="21"/>
    </row>
    <row r="29" ht="30" customHeight="1" spans="1:12">
      <c r="A29" s="9">
        <f t="shared" si="3"/>
        <v>27</v>
      </c>
      <c r="B29" s="9" t="s">
        <v>78</v>
      </c>
      <c r="C29" s="9"/>
      <c r="D29" s="9" t="s">
        <v>79</v>
      </c>
      <c r="E29" s="9">
        <v>2207211903</v>
      </c>
      <c r="F29" s="10" t="s">
        <v>75</v>
      </c>
      <c r="G29" s="10" t="s">
        <v>68</v>
      </c>
      <c r="H29" s="13"/>
      <c r="I29" s="13"/>
      <c r="J29" s="9">
        <v>62.25</v>
      </c>
      <c r="K29" s="9">
        <v>3</v>
      </c>
      <c r="L29" s="21"/>
    </row>
    <row r="30" ht="30" customHeight="1" spans="1:12">
      <c r="A30" s="9">
        <f t="shared" si="3"/>
        <v>28</v>
      </c>
      <c r="B30" s="9" t="s">
        <v>80</v>
      </c>
      <c r="C30" s="9"/>
      <c r="D30" s="9" t="s">
        <v>81</v>
      </c>
      <c r="E30" s="9">
        <v>2207213208</v>
      </c>
      <c r="F30" s="10" t="s">
        <v>82</v>
      </c>
      <c r="G30" s="10" t="s">
        <v>68</v>
      </c>
      <c r="H30" s="11">
        <v>1</v>
      </c>
      <c r="I30" s="20" t="s">
        <v>16</v>
      </c>
      <c r="J30" s="9">
        <v>64.25</v>
      </c>
      <c r="K30" s="9">
        <v>1</v>
      </c>
      <c r="L30" s="21"/>
    </row>
    <row r="31" ht="30" customHeight="1" spans="1:12">
      <c r="A31" s="9">
        <f t="shared" si="3"/>
        <v>29</v>
      </c>
      <c r="B31" s="9" t="s">
        <v>83</v>
      </c>
      <c r="C31" s="9"/>
      <c r="D31" s="9" t="s">
        <v>84</v>
      </c>
      <c r="E31" s="9">
        <v>2207210303</v>
      </c>
      <c r="F31" s="10" t="s">
        <v>82</v>
      </c>
      <c r="G31" s="10" t="s">
        <v>68</v>
      </c>
      <c r="H31" s="12"/>
      <c r="I31" s="12"/>
      <c r="J31" s="9">
        <v>62</v>
      </c>
      <c r="K31" s="9">
        <v>2</v>
      </c>
      <c r="L31" s="21"/>
    </row>
    <row r="32" ht="30" customHeight="1" spans="1:12">
      <c r="A32" s="9">
        <f t="shared" si="3"/>
        <v>30</v>
      </c>
      <c r="B32" s="15" t="s">
        <v>85</v>
      </c>
      <c r="C32" s="24" t="s">
        <v>86</v>
      </c>
      <c r="D32" s="16" t="str">
        <f t="shared" ref="D32:D36" si="4">REPLACE(C32,8,8,"********")</f>
        <v>2103811********927</v>
      </c>
      <c r="E32" s="15">
        <v>2207213303</v>
      </c>
      <c r="F32" s="10" t="s">
        <v>82</v>
      </c>
      <c r="G32" s="10" t="s">
        <v>68</v>
      </c>
      <c r="H32" s="13"/>
      <c r="I32" s="13"/>
      <c r="J32" s="15">
        <v>56.25</v>
      </c>
      <c r="K32" s="15">
        <v>4</v>
      </c>
      <c r="L32" s="10" t="s">
        <v>42</v>
      </c>
    </row>
    <row r="33" ht="30" customHeight="1" spans="1:12">
      <c r="A33" s="9">
        <f t="shared" si="3"/>
        <v>31</v>
      </c>
      <c r="B33" s="9" t="s">
        <v>87</v>
      </c>
      <c r="C33" s="9"/>
      <c r="D33" s="9" t="s">
        <v>88</v>
      </c>
      <c r="E33" s="9">
        <v>2207212914</v>
      </c>
      <c r="F33" s="10" t="s">
        <v>89</v>
      </c>
      <c r="G33" s="10" t="s">
        <v>68</v>
      </c>
      <c r="H33" s="11">
        <v>1</v>
      </c>
      <c r="I33" s="20" t="s">
        <v>16</v>
      </c>
      <c r="J33" s="9">
        <v>82</v>
      </c>
      <c r="K33" s="9">
        <v>1</v>
      </c>
      <c r="L33" s="21"/>
    </row>
    <row r="34" ht="30" customHeight="1" spans="1:12">
      <c r="A34" s="9">
        <f t="shared" si="3"/>
        <v>32</v>
      </c>
      <c r="B34" s="9" t="s">
        <v>90</v>
      </c>
      <c r="C34" s="9"/>
      <c r="D34" s="9" t="s">
        <v>91</v>
      </c>
      <c r="E34" s="9">
        <v>2207210506</v>
      </c>
      <c r="F34" s="10" t="s">
        <v>89</v>
      </c>
      <c r="G34" s="10" t="s">
        <v>68</v>
      </c>
      <c r="H34" s="14"/>
      <c r="I34" s="12"/>
      <c r="J34" s="9">
        <v>74.5</v>
      </c>
      <c r="K34" s="9">
        <v>2</v>
      </c>
      <c r="L34" s="21"/>
    </row>
    <row r="35" ht="30" customHeight="1" spans="1:12">
      <c r="A35" s="9">
        <f t="shared" si="3"/>
        <v>33</v>
      </c>
      <c r="B35" s="15" t="s">
        <v>92</v>
      </c>
      <c r="C35" s="24" t="s">
        <v>93</v>
      </c>
      <c r="D35" s="16" t="str">
        <f t="shared" si="4"/>
        <v>2110222********051</v>
      </c>
      <c r="E35" s="15">
        <v>2207211506</v>
      </c>
      <c r="F35" s="10" t="s">
        <v>89</v>
      </c>
      <c r="G35" s="10" t="s">
        <v>68</v>
      </c>
      <c r="H35" s="14"/>
      <c r="I35" s="12"/>
      <c r="J35" s="15">
        <v>72</v>
      </c>
      <c r="K35" s="15">
        <v>5</v>
      </c>
      <c r="L35" s="10" t="s">
        <v>42</v>
      </c>
    </row>
    <row r="36" ht="30" customHeight="1" spans="1:12">
      <c r="A36" s="9">
        <f t="shared" si="3"/>
        <v>34</v>
      </c>
      <c r="B36" s="15" t="s">
        <v>94</v>
      </c>
      <c r="C36" s="24" t="s">
        <v>95</v>
      </c>
      <c r="D36" s="16" t="str">
        <f t="shared" si="4"/>
        <v>2109211********723</v>
      </c>
      <c r="E36" s="15">
        <v>2207210221</v>
      </c>
      <c r="F36" s="10" t="s">
        <v>89</v>
      </c>
      <c r="G36" s="10" t="s">
        <v>68</v>
      </c>
      <c r="H36" s="14"/>
      <c r="I36" s="12"/>
      <c r="J36" s="15">
        <v>72</v>
      </c>
      <c r="K36" s="15">
        <v>5</v>
      </c>
      <c r="L36" s="10" t="s">
        <v>42</v>
      </c>
    </row>
    <row r="37" ht="30" customHeight="1" spans="1:12">
      <c r="A37" s="9">
        <f t="shared" si="3"/>
        <v>35</v>
      </c>
      <c r="B37" s="9" t="s">
        <v>96</v>
      </c>
      <c r="C37" s="9"/>
      <c r="D37" s="9" t="s">
        <v>97</v>
      </c>
      <c r="E37" s="9">
        <v>2207210224</v>
      </c>
      <c r="F37" s="10" t="s">
        <v>98</v>
      </c>
      <c r="G37" s="10" t="s">
        <v>68</v>
      </c>
      <c r="H37" s="11">
        <v>1</v>
      </c>
      <c r="I37" s="20" t="s">
        <v>16</v>
      </c>
      <c r="J37" s="9">
        <v>66.25</v>
      </c>
      <c r="K37" s="9">
        <v>1</v>
      </c>
      <c r="L37" s="21"/>
    </row>
    <row r="38" ht="30" customHeight="1" spans="1:12">
      <c r="A38" s="9">
        <f t="shared" ref="A38:A44" si="5">ROW()-2</f>
        <v>36</v>
      </c>
      <c r="B38" s="9" t="s">
        <v>99</v>
      </c>
      <c r="C38" s="9"/>
      <c r="D38" s="9" t="s">
        <v>100</v>
      </c>
      <c r="E38" s="9">
        <v>2207210515</v>
      </c>
      <c r="F38" s="10" t="s">
        <v>101</v>
      </c>
      <c r="G38" s="10" t="s">
        <v>68</v>
      </c>
      <c r="H38" s="11">
        <v>1</v>
      </c>
      <c r="I38" s="20" t="s">
        <v>16</v>
      </c>
      <c r="J38" s="9">
        <v>68.25</v>
      </c>
      <c r="K38" s="9">
        <v>1</v>
      </c>
      <c r="L38" s="21"/>
    </row>
    <row r="39" ht="30" customHeight="1" spans="1:12">
      <c r="A39" s="9">
        <f t="shared" si="5"/>
        <v>37</v>
      </c>
      <c r="B39" s="9" t="s">
        <v>102</v>
      </c>
      <c r="C39" s="9"/>
      <c r="D39" s="9" t="s">
        <v>103</v>
      </c>
      <c r="E39" s="9">
        <v>2207211228</v>
      </c>
      <c r="F39" s="10" t="s">
        <v>101</v>
      </c>
      <c r="G39" s="10" t="s">
        <v>68</v>
      </c>
      <c r="H39" s="13"/>
      <c r="I39" s="13"/>
      <c r="J39" s="9">
        <v>68</v>
      </c>
      <c r="K39" s="9">
        <v>2</v>
      </c>
      <c r="L39" s="21"/>
    </row>
    <row r="40" ht="30" customHeight="1" spans="1:12">
      <c r="A40" s="9">
        <f t="shared" si="5"/>
        <v>38</v>
      </c>
      <c r="B40" s="9" t="s">
        <v>104</v>
      </c>
      <c r="C40" s="9"/>
      <c r="D40" s="9" t="s">
        <v>105</v>
      </c>
      <c r="E40" s="9">
        <v>2207212027</v>
      </c>
      <c r="F40" s="10" t="s">
        <v>106</v>
      </c>
      <c r="G40" s="10" t="s">
        <v>68</v>
      </c>
      <c r="H40" s="11">
        <v>1</v>
      </c>
      <c r="I40" s="20" t="s">
        <v>16</v>
      </c>
      <c r="J40" s="9">
        <v>73.25</v>
      </c>
      <c r="K40" s="9">
        <v>1</v>
      </c>
      <c r="L40" s="21"/>
    </row>
    <row r="41" ht="30" customHeight="1" spans="1:12">
      <c r="A41" s="9">
        <f t="shared" si="5"/>
        <v>39</v>
      </c>
      <c r="B41" s="9" t="s">
        <v>107</v>
      </c>
      <c r="C41" s="9"/>
      <c r="D41" s="9" t="s">
        <v>108</v>
      </c>
      <c r="E41" s="9">
        <v>2207212119</v>
      </c>
      <c r="F41" s="10" t="s">
        <v>106</v>
      </c>
      <c r="G41" s="10" t="s">
        <v>68</v>
      </c>
      <c r="H41" s="12"/>
      <c r="I41" s="12"/>
      <c r="J41" s="9">
        <v>66</v>
      </c>
      <c r="K41" s="9">
        <v>2</v>
      </c>
      <c r="L41" s="21"/>
    </row>
    <row r="42" ht="30" customHeight="1" spans="1:12">
      <c r="A42" s="9">
        <f t="shared" si="5"/>
        <v>40</v>
      </c>
      <c r="B42" s="9" t="s">
        <v>109</v>
      </c>
      <c r="C42" s="9"/>
      <c r="D42" s="9" t="s">
        <v>110</v>
      </c>
      <c r="E42" s="9">
        <v>2207212417</v>
      </c>
      <c r="F42" s="10" t="s">
        <v>106</v>
      </c>
      <c r="G42" s="10" t="s">
        <v>68</v>
      </c>
      <c r="H42" s="13"/>
      <c r="I42" s="13"/>
      <c r="J42" s="9">
        <v>62.5</v>
      </c>
      <c r="K42" s="9">
        <v>3</v>
      </c>
      <c r="L42" s="21"/>
    </row>
    <row r="43" ht="30" customHeight="1" spans="1:12">
      <c r="A43" s="9">
        <f t="shared" si="5"/>
        <v>41</v>
      </c>
      <c r="B43" s="9" t="s">
        <v>111</v>
      </c>
      <c r="C43" s="9"/>
      <c r="D43" s="9" t="s">
        <v>112</v>
      </c>
      <c r="E43" s="9">
        <v>2207210424</v>
      </c>
      <c r="F43" s="10" t="s">
        <v>113</v>
      </c>
      <c r="G43" s="10" t="s">
        <v>68</v>
      </c>
      <c r="H43" s="15">
        <v>1</v>
      </c>
      <c r="I43" s="22" t="s">
        <v>16</v>
      </c>
      <c r="J43" s="9">
        <v>62.25</v>
      </c>
      <c r="K43" s="9">
        <v>1</v>
      </c>
      <c r="L43" s="21"/>
    </row>
    <row r="44" ht="30" customHeight="1" spans="1:12">
      <c r="A44" s="9">
        <f t="shared" si="5"/>
        <v>42</v>
      </c>
      <c r="B44" s="9" t="s">
        <v>114</v>
      </c>
      <c r="C44" s="9"/>
      <c r="D44" s="9" t="s">
        <v>115</v>
      </c>
      <c r="E44" s="9">
        <v>2207210603</v>
      </c>
      <c r="F44" s="10" t="s">
        <v>116</v>
      </c>
      <c r="G44" s="10" t="s">
        <v>117</v>
      </c>
      <c r="H44" s="15">
        <v>1</v>
      </c>
      <c r="I44" s="22" t="s">
        <v>16</v>
      </c>
      <c r="J44" s="9">
        <v>61.25</v>
      </c>
      <c r="K44" s="9">
        <v>1</v>
      </c>
      <c r="L44" s="21"/>
    </row>
    <row r="45" ht="30" customHeight="1" spans="1:12">
      <c r="A45" s="9">
        <f t="shared" ref="A45:A52" si="6">ROW()-2</f>
        <v>43</v>
      </c>
      <c r="B45" s="9" t="s">
        <v>118</v>
      </c>
      <c r="C45" s="9"/>
      <c r="D45" s="9" t="s">
        <v>119</v>
      </c>
      <c r="E45" s="9">
        <v>2207211430</v>
      </c>
      <c r="F45" s="10" t="s">
        <v>120</v>
      </c>
      <c r="G45" s="10" t="s">
        <v>117</v>
      </c>
      <c r="H45" s="12"/>
      <c r="I45" s="12"/>
      <c r="J45" s="9">
        <v>43.75</v>
      </c>
      <c r="K45" s="9">
        <v>2</v>
      </c>
      <c r="L45" s="21"/>
    </row>
    <row r="46" ht="30" customHeight="1" spans="1:12">
      <c r="A46" s="9">
        <f t="shared" si="6"/>
        <v>44</v>
      </c>
      <c r="B46" s="9" t="s">
        <v>121</v>
      </c>
      <c r="C46" s="9"/>
      <c r="D46" s="9" t="s">
        <v>122</v>
      </c>
      <c r="E46" s="9">
        <v>2207213708</v>
      </c>
      <c r="F46" s="10" t="s">
        <v>123</v>
      </c>
      <c r="G46" s="10" t="s">
        <v>117</v>
      </c>
      <c r="H46" s="11">
        <v>1</v>
      </c>
      <c r="I46" s="20" t="s">
        <v>16</v>
      </c>
      <c r="J46" s="9">
        <v>71</v>
      </c>
      <c r="K46" s="9">
        <v>1</v>
      </c>
      <c r="L46" s="21"/>
    </row>
    <row r="47" ht="30" customHeight="1" spans="1:12">
      <c r="A47" s="9">
        <f t="shared" si="6"/>
        <v>45</v>
      </c>
      <c r="B47" s="9" t="s">
        <v>124</v>
      </c>
      <c r="C47" s="9"/>
      <c r="D47" s="9" t="s">
        <v>125</v>
      </c>
      <c r="E47" s="9">
        <v>2207211023</v>
      </c>
      <c r="F47" s="10" t="s">
        <v>123</v>
      </c>
      <c r="G47" s="10" t="s">
        <v>117</v>
      </c>
      <c r="H47" s="12"/>
      <c r="I47" s="12"/>
      <c r="J47" s="9">
        <v>48.5</v>
      </c>
      <c r="K47" s="9">
        <v>2</v>
      </c>
      <c r="L47" s="21"/>
    </row>
    <row r="48" ht="30" customHeight="1" spans="1:12">
      <c r="A48" s="9">
        <f t="shared" si="6"/>
        <v>46</v>
      </c>
      <c r="B48" s="9" t="s">
        <v>126</v>
      </c>
      <c r="C48" s="9"/>
      <c r="D48" s="9" t="s">
        <v>127</v>
      </c>
      <c r="E48" s="9">
        <v>2207213401</v>
      </c>
      <c r="F48" s="10" t="s">
        <v>123</v>
      </c>
      <c r="G48" s="10" t="s">
        <v>117</v>
      </c>
      <c r="H48" s="13"/>
      <c r="I48" s="13"/>
      <c r="J48" s="9">
        <v>48</v>
      </c>
      <c r="K48" s="9">
        <v>3</v>
      </c>
      <c r="L48" s="21"/>
    </row>
    <row r="49" ht="30" customHeight="1" spans="1:12">
      <c r="A49" s="9">
        <f t="shared" si="6"/>
        <v>47</v>
      </c>
      <c r="B49" s="9" t="s">
        <v>128</v>
      </c>
      <c r="C49" s="9"/>
      <c r="D49" s="9" t="s">
        <v>129</v>
      </c>
      <c r="E49" s="9">
        <v>2207210625</v>
      </c>
      <c r="F49" s="10" t="s">
        <v>130</v>
      </c>
      <c r="G49" s="10" t="s">
        <v>117</v>
      </c>
      <c r="H49" s="15">
        <v>1</v>
      </c>
      <c r="I49" s="22" t="s">
        <v>16</v>
      </c>
      <c r="J49" s="9">
        <v>72.25</v>
      </c>
      <c r="K49" s="9">
        <v>1</v>
      </c>
      <c r="L49" s="21"/>
    </row>
    <row r="50" ht="30" customHeight="1" spans="1:12">
      <c r="A50" s="9">
        <f t="shared" si="6"/>
        <v>48</v>
      </c>
      <c r="B50" s="9" t="s">
        <v>131</v>
      </c>
      <c r="C50" s="9"/>
      <c r="D50" s="9" t="s">
        <v>132</v>
      </c>
      <c r="E50" s="9">
        <v>2207211104</v>
      </c>
      <c r="F50" s="10" t="s">
        <v>133</v>
      </c>
      <c r="G50" s="10" t="s">
        <v>134</v>
      </c>
      <c r="H50" s="11">
        <v>1</v>
      </c>
      <c r="I50" s="20" t="s">
        <v>16</v>
      </c>
      <c r="J50" s="9">
        <v>73</v>
      </c>
      <c r="K50" s="9">
        <v>1</v>
      </c>
      <c r="L50" s="21"/>
    </row>
    <row r="51" ht="30" customHeight="1" spans="1:12">
      <c r="A51" s="9">
        <f t="shared" si="6"/>
        <v>49</v>
      </c>
      <c r="B51" s="9" t="s">
        <v>135</v>
      </c>
      <c r="C51" s="9"/>
      <c r="D51" s="9" t="s">
        <v>136</v>
      </c>
      <c r="E51" s="9">
        <v>2207210517</v>
      </c>
      <c r="F51" s="10" t="s">
        <v>133</v>
      </c>
      <c r="G51" s="10" t="s">
        <v>134</v>
      </c>
      <c r="H51" s="12"/>
      <c r="I51" s="12"/>
      <c r="J51" s="9">
        <v>64.5</v>
      </c>
      <c r="K51" s="9">
        <v>2</v>
      </c>
      <c r="L51" s="21"/>
    </row>
    <row r="52" ht="30" customHeight="1" spans="1:12">
      <c r="A52" s="9">
        <f t="shared" si="6"/>
        <v>50</v>
      </c>
      <c r="B52" s="9" t="s">
        <v>137</v>
      </c>
      <c r="C52" s="9"/>
      <c r="D52" s="9" t="s">
        <v>138</v>
      </c>
      <c r="E52" s="9">
        <v>2207212005</v>
      </c>
      <c r="F52" s="10" t="s">
        <v>133</v>
      </c>
      <c r="G52" s="10" t="s">
        <v>134</v>
      </c>
      <c r="H52" s="12"/>
      <c r="I52" s="12"/>
      <c r="J52" s="9">
        <v>57.5</v>
      </c>
      <c r="K52" s="9">
        <v>3</v>
      </c>
      <c r="L52" s="21"/>
    </row>
    <row r="53" ht="30" customHeight="1" spans="1:12">
      <c r="A53" s="9">
        <f t="shared" ref="A53:A63" si="7">ROW()-2</f>
        <v>51</v>
      </c>
      <c r="B53" s="9" t="s">
        <v>139</v>
      </c>
      <c r="C53" s="9"/>
      <c r="D53" s="9" t="s">
        <v>140</v>
      </c>
      <c r="E53" s="9">
        <v>2207210624</v>
      </c>
      <c r="F53" s="10" t="s">
        <v>133</v>
      </c>
      <c r="G53" s="10" t="s">
        <v>134</v>
      </c>
      <c r="H53" s="13"/>
      <c r="I53" s="13"/>
      <c r="J53" s="9">
        <v>57.5</v>
      </c>
      <c r="K53" s="9">
        <v>3</v>
      </c>
      <c r="L53" s="21"/>
    </row>
    <row r="54" ht="30" customHeight="1" spans="1:12">
      <c r="A54" s="9">
        <f t="shared" si="7"/>
        <v>52</v>
      </c>
      <c r="B54" s="9" t="s">
        <v>141</v>
      </c>
      <c r="C54" s="9"/>
      <c r="D54" s="9" t="s">
        <v>142</v>
      </c>
      <c r="E54" s="9">
        <v>2207210301</v>
      </c>
      <c r="F54" s="10" t="s">
        <v>143</v>
      </c>
      <c r="G54" s="10" t="s">
        <v>134</v>
      </c>
      <c r="H54" s="11">
        <v>1</v>
      </c>
      <c r="I54" s="20" t="s">
        <v>16</v>
      </c>
      <c r="J54" s="9">
        <v>63.25</v>
      </c>
      <c r="K54" s="9">
        <v>1</v>
      </c>
      <c r="L54" s="21"/>
    </row>
    <row r="55" ht="30" customHeight="1" spans="1:12">
      <c r="A55" s="9">
        <f t="shared" si="7"/>
        <v>53</v>
      </c>
      <c r="B55" s="9" t="s">
        <v>144</v>
      </c>
      <c r="C55" s="9"/>
      <c r="D55" s="9" t="s">
        <v>145</v>
      </c>
      <c r="E55" s="9">
        <v>2207212202</v>
      </c>
      <c r="F55" s="10" t="s">
        <v>143</v>
      </c>
      <c r="G55" s="10" t="s">
        <v>134</v>
      </c>
      <c r="H55" s="12"/>
      <c r="I55" s="12"/>
      <c r="J55" s="9">
        <v>58.5</v>
      </c>
      <c r="K55" s="9">
        <v>2</v>
      </c>
      <c r="L55" s="21"/>
    </row>
    <row r="56" ht="30" customHeight="1" spans="1:12">
      <c r="A56" s="9">
        <f t="shared" si="7"/>
        <v>54</v>
      </c>
      <c r="B56" s="9" t="s">
        <v>146</v>
      </c>
      <c r="C56" s="9"/>
      <c r="D56" s="9" t="s">
        <v>147</v>
      </c>
      <c r="E56" s="9">
        <v>2207213315</v>
      </c>
      <c r="F56" s="10" t="s">
        <v>143</v>
      </c>
      <c r="G56" s="10" t="s">
        <v>134</v>
      </c>
      <c r="H56" s="13"/>
      <c r="I56" s="13"/>
      <c r="J56" s="9">
        <v>53.25</v>
      </c>
      <c r="K56" s="9">
        <v>3</v>
      </c>
      <c r="L56" s="21"/>
    </row>
    <row r="57" ht="30" customHeight="1" spans="1:12">
      <c r="A57" s="9">
        <f t="shared" si="7"/>
        <v>55</v>
      </c>
      <c r="B57" s="9" t="s">
        <v>148</v>
      </c>
      <c r="C57" s="9"/>
      <c r="D57" s="9" t="s">
        <v>149</v>
      </c>
      <c r="E57" s="9">
        <v>2207211702</v>
      </c>
      <c r="F57" s="10" t="s">
        <v>150</v>
      </c>
      <c r="G57" s="10" t="s">
        <v>134</v>
      </c>
      <c r="H57" s="11">
        <v>1</v>
      </c>
      <c r="I57" s="20" t="s">
        <v>16</v>
      </c>
      <c r="J57" s="9">
        <v>60.75</v>
      </c>
      <c r="K57" s="9">
        <v>1</v>
      </c>
      <c r="L57" s="21"/>
    </row>
    <row r="58" ht="30" customHeight="1" spans="1:12">
      <c r="A58" s="9">
        <f t="shared" si="7"/>
        <v>56</v>
      </c>
      <c r="B58" s="9" t="s">
        <v>151</v>
      </c>
      <c r="C58" s="9"/>
      <c r="D58" s="9" t="s">
        <v>152</v>
      </c>
      <c r="E58" s="9">
        <v>2207212106</v>
      </c>
      <c r="F58" s="10" t="s">
        <v>150</v>
      </c>
      <c r="G58" s="10" t="s">
        <v>134</v>
      </c>
      <c r="H58" s="14"/>
      <c r="I58" s="12"/>
      <c r="J58" s="9">
        <v>55.75</v>
      </c>
      <c r="K58" s="9">
        <v>3</v>
      </c>
      <c r="L58" s="21"/>
    </row>
    <row r="59" ht="30" customHeight="1" spans="1:12">
      <c r="A59" s="9">
        <f t="shared" si="7"/>
        <v>57</v>
      </c>
      <c r="B59" s="17" t="s">
        <v>153</v>
      </c>
      <c r="C59" s="24" t="s">
        <v>154</v>
      </c>
      <c r="D59" s="16" t="str">
        <f>REPLACE(C59,8,8,"********")</f>
        <v>2113241********042</v>
      </c>
      <c r="E59" s="17">
        <v>2207211412</v>
      </c>
      <c r="F59" s="10" t="s">
        <v>150</v>
      </c>
      <c r="G59" s="10" t="s">
        <v>134</v>
      </c>
      <c r="H59" s="14"/>
      <c r="I59" s="12"/>
      <c r="J59" s="17">
        <v>54</v>
      </c>
      <c r="K59" s="17">
        <v>5</v>
      </c>
      <c r="L59" s="10" t="s">
        <v>42</v>
      </c>
    </row>
    <row r="60" ht="30" customHeight="1" spans="1:12">
      <c r="A60" s="9">
        <f t="shared" si="7"/>
        <v>58</v>
      </c>
      <c r="B60" s="9" t="s">
        <v>155</v>
      </c>
      <c r="C60" s="9"/>
      <c r="D60" s="9" t="s">
        <v>156</v>
      </c>
      <c r="E60" s="9">
        <v>2207210310</v>
      </c>
      <c r="F60" s="10" t="s">
        <v>157</v>
      </c>
      <c r="G60" s="10" t="s">
        <v>158</v>
      </c>
      <c r="H60" s="11">
        <v>1</v>
      </c>
      <c r="I60" s="20" t="s">
        <v>16</v>
      </c>
      <c r="J60" s="9">
        <v>62.25</v>
      </c>
      <c r="K60" s="9">
        <v>1</v>
      </c>
      <c r="L60" s="21"/>
    </row>
    <row r="61" ht="30" customHeight="1" spans="1:12">
      <c r="A61" s="9">
        <f t="shared" si="7"/>
        <v>59</v>
      </c>
      <c r="B61" s="9" t="s">
        <v>159</v>
      </c>
      <c r="C61" s="9"/>
      <c r="D61" s="9" t="s">
        <v>160</v>
      </c>
      <c r="E61" s="9">
        <v>2207211924</v>
      </c>
      <c r="F61" s="10" t="s">
        <v>157</v>
      </c>
      <c r="G61" s="10" t="s">
        <v>158</v>
      </c>
      <c r="H61" s="12"/>
      <c r="I61" s="12"/>
      <c r="J61" s="9">
        <v>59.5</v>
      </c>
      <c r="K61" s="9">
        <v>2</v>
      </c>
      <c r="L61" s="21"/>
    </row>
    <row r="62" ht="30" customHeight="1" spans="1:12">
      <c r="A62" s="9">
        <f t="shared" si="7"/>
        <v>60</v>
      </c>
      <c r="B62" s="9" t="s">
        <v>161</v>
      </c>
      <c r="C62" s="9"/>
      <c r="D62" s="9" t="s">
        <v>162</v>
      </c>
      <c r="E62" s="9">
        <v>2207210410</v>
      </c>
      <c r="F62" s="10" t="s">
        <v>157</v>
      </c>
      <c r="G62" s="10" t="s">
        <v>158</v>
      </c>
      <c r="H62" s="13"/>
      <c r="I62" s="13"/>
      <c r="J62" s="9">
        <v>54.5</v>
      </c>
      <c r="K62" s="9">
        <v>3</v>
      </c>
      <c r="L62" s="21"/>
    </row>
    <row r="63" ht="30" customHeight="1" spans="1:12">
      <c r="A63" s="9">
        <f t="shared" si="7"/>
        <v>61</v>
      </c>
      <c r="B63" s="9" t="s">
        <v>163</v>
      </c>
      <c r="C63" s="9"/>
      <c r="D63" s="9" t="s">
        <v>164</v>
      </c>
      <c r="E63" s="9">
        <v>2206210105</v>
      </c>
      <c r="F63" s="10" t="s">
        <v>165</v>
      </c>
      <c r="G63" s="10" t="s">
        <v>158</v>
      </c>
      <c r="H63" s="11">
        <v>1</v>
      </c>
      <c r="I63" s="20" t="s">
        <v>16</v>
      </c>
      <c r="J63" s="9">
        <v>67.5</v>
      </c>
      <c r="K63" s="9">
        <v>1</v>
      </c>
      <c r="L63" s="21"/>
    </row>
    <row r="64" ht="30" customHeight="1" spans="1:12">
      <c r="A64" s="9">
        <f t="shared" ref="A64:A71" si="8">ROW()-2</f>
        <v>62</v>
      </c>
      <c r="B64" s="9" t="s">
        <v>166</v>
      </c>
      <c r="C64" s="9"/>
      <c r="D64" s="9" t="s">
        <v>167</v>
      </c>
      <c r="E64" s="9">
        <v>2207210428</v>
      </c>
      <c r="F64" s="10" t="s">
        <v>168</v>
      </c>
      <c r="G64" s="10" t="s">
        <v>169</v>
      </c>
      <c r="H64" s="11">
        <v>1</v>
      </c>
      <c r="I64" s="20" t="s">
        <v>16</v>
      </c>
      <c r="J64" s="9">
        <v>70.5</v>
      </c>
      <c r="K64" s="9">
        <v>2</v>
      </c>
      <c r="L64" s="21"/>
    </row>
    <row r="65" ht="30" customHeight="1" spans="1:12">
      <c r="A65" s="9">
        <f t="shared" si="8"/>
        <v>63</v>
      </c>
      <c r="B65" s="9" t="s">
        <v>170</v>
      </c>
      <c r="C65" s="9"/>
      <c r="D65" s="9" t="s">
        <v>171</v>
      </c>
      <c r="E65" s="9">
        <v>2207210823</v>
      </c>
      <c r="F65" s="10" t="s">
        <v>168</v>
      </c>
      <c r="G65" s="10" t="s">
        <v>169</v>
      </c>
      <c r="H65" s="12"/>
      <c r="I65" s="12"/>
      <c r="J65" s="9">
        <v>68.75</v>
      </c>
      <c r="K65" s="9">
        <v>3</v>
      </c>
      <c r="L65" s="21"/>
    </row>
    <row r="66" ht="30" customHeight="1" spans="1:12">
      <c r="A66" s="9">
        <f t="shared" si="8"/>
        <v>64</v>
      </c>
      <c r="B66" s="15" t="s">
        <v>172</v>
      </c>
      <c r="C66" s="24" t="s">
        <v>173</v>
      </c>
      <c r="D66" s="16" t="str">
        <f>REPLACE(C66,8,8,"********")</f>
        <v>1504211********024</v>
      </c>
      <c r="E66" s="15">
        <v>2207210230</v>
      </c>
      <c r="F66" s="10" t="s">
        <v>168</v>
      </c>
      <c r="G66" s="10" t="s">
        <v>169</v>
      </c>
      <c r="H66" s="13"/>
      <c r="I66" s="13"/>
      <c r="J66" s="15">
        <v>63.5</v>
      </c>
      <c r="K66" s="15">
        <v>4</v>
      </c>
      <c r="L66" s="10" t="s">
        <v>42</v>
      </c>
    </row>
    <row r="67" ht="30" customHeight="1" spans="1:12">
      <c r="A67" s="9">
        <f t="shared" si="8"/>
        <v>65</v>
      </c>
      <c r="B67" s="9" t="s">
        <v>174</v>
      </c>
      <c r="C67" s="9"/>
      <c r="D67" s="9" t="s">
        <v>175</v>
      </c>
      <c r="E67" s="9">
        <v>2207213515</v>
      </c>
      <c r="F67" s="10" t="s">
        <v>176</v>
      </c>
      <c r="G67" s="10" t="s">
        <v>177</v>
      </c>
      <c r="H67" s="11">
        <v>1</v>
      </c>
      <c r="I67" s="20" t="s">
        <v>16</v>
      </c>
      <c r="J67" s="9">
        <v>69.25</v>
      </c>
      <c r="K67" s="9">
        <v>2</v>
      </c>
      <c r="L67" s="21"/>
    </row>
    <row r="68" ht="30" customHeight="1" spans="1:12">
      <c r="A68" s="9">
        <f t="shared" si="8"/>
        <v>66</v>
      </c>
      <c r="B68" s="9" t="s">
        <v>178</v>
      </c>
      <c r="C68" s="9"/>
      <c r="D68" s="9" t="s">
        <v>179</v>
      </c>
      <c r="E68" s="9">
        <v>2207210124</v>
      </c>
      <c r="F68" s="10" t="s">
        <v>176</v>
      </c>
      <c r="G68" s="10" t="s">
        <v>177</v>
      </c>
      <c r="H68" s="12"/>
      <c r="I68" s="12"/>
      <c r="J68" s="9">
        <v>69.25</v>
      </c>
      <c r="K68" s="9">
        <v>2</v>
      </c>
      <c r="L68" s="21"/>
    </row>
    <row r="69" ht="30" customHeight="1" spans="1:12">
      <c r="A69" s="9">
        <f t="shared" si="8"/>
        <v>67</v>
      </c>
      <c r="B69" s="15" t="s">
        <v>180</v>
      </c>
      <c r="C69" s="24" t="s">
        <v>181</v>
      </c>
      <c r="D69" s="16" t="str">
        <f>REPLACE(C69,8,8,"********")</f>
        <v>2106031********016</v>
      </c>
      <c r="E69" s="15">
        <v>2207210123</v>
      </c>
      <c r="F69" s="10" t="s">
        <v>176</v>
      </c>
      <c r="G69" s="10" t="s">
        <v>177</v>
      </c>
      <c r="H69" s="13"/>
      <c r="I69" s="13"/>
      <c r="J69" s="15">
        <v>68</v>
      </c>
      <c r="K69" s="15">
        <v>5</v>
      </c>
      <c r="L69" s="10" t="s">
        <v>42</v>
      </c>
    </row>
    <row r="70" ht="30" customHeight="1" spans="1:12">
      <c r="A70" s="9">
        <f t="shared" si="8"/>
        <v>68</v>
      </c>
      <c r="B70" s="9" t="s">
        <v>182</v>
      </c>
      <c r="C70" s="9"/>
      <c r="D70" s="9" t="s">
        <v>183</v>
      </c>
      <c r="E70" s="9">
        <v>2207213607</v>
      </c>
      <c r="F70" s="10" t="s">
        <v>184</v>
      </c>
      <c r="G70" s="10" t="s">
        <v>185</v>
      </c>
      <c r="H70" s="11">
        <v>1</v>
      </c>
      <c r="I70" s="20" t="s">
        <v>16</v>
      </c>
      <c r="J70" s="9">
        <v>59.25</v>
      </c>
      <c r="K70" s="9">
        <v>1</v>
      </c>
      <c r="L70" s="21"/>
    </row>
    <row r="71" ht="30" customHeight="1" spans="1:12">
      <c r="A71" s="9">
        <f t="shared" si="8"/>
        <v>69</v>
      </c>
      <c r="B71" s="9" t="s">
        <v>186</v>
      </c>
      <c r="C71" s="9"/>
      <c r="D71" s="9" t="s">
        <v>187</v>
      </c>
      <c r="E71" s="9">
        <v>2207211928</v>
      </c>
      <c r="F71" s="10" t="s">
        <v>184</v>
      </c>
      <c r="G71" s="10" t="s">
        <v>185</v>
      </c>
      <c r="H71" s="12"/>
      <c r="I71" s="12"/>
      <c r="J71" s="9">
        <v>54.25</v>
      </c>
      <c r="K71" s="9">
        <v>2</v>
      </c>
      <c r="L71" s="21"/>
    </row>
    <row r="72" ht="30" customHeight="1" spans="1:12">
      <c r="A72" s="9">
        <f t="shared" ref="A72:A81" si="9">ROW()-2</f>
        <v>70</v>
      </c>
      <c r="B72" s="9" t="s">
        <v>188</v>
      </c>
      <c r="C72" s="9"/>
      <c r="D72" s="9" t="s">
        <v>189</v>
      </c>
      <c r="E72" s="9">
        <v>2207211315</v>
      </c>
      <c r="F72" s="10" t="s">
        <v>184</v>
      </c>
      <c r="G72" s="10" t="s">
        <v>185</v>
      </c>
      <c r="H72" s="13"/>
      <c r="I72" s="13"/>
      <c r="J72" s="9">
        <v>52.5</v>
      </c>
      <c r="K72" s="9">
        <v>3</v>
      </c>
      <c r="L72" s="21"/>
    </row>
    <row r="73" ht="30" customHeight="1" spans="1:12">
      <c r="A73" s="9">
        <f t="shared" si="9"/>
        <v>71</v>
      </c>
      <c r="B73" s="9" t="s">
        <v>190</v>
      </c>
      <c r="C73" s="9"/>
      <c r="D73" s="9" t="s">
        <v>191</v>
      </c>
      <c r="E73" s="9">
        <v>2207213008</v>
      </c>
      <c r="F73" s="10" t="s">
        <v>192</v>
      </c>
      <c r="G73" s="10" t="s">
        <v>185</v>
      </c>
      <c r="H73" s="11">
        <v>1</v>
      </c>
      <c r="I73" s="20" t="s">
        <v>16</v>
      </c>
      <c r="J73" s="9">
        <v>49.25</v>
      </c>
      <c r="K73" s="9">
        <v>1</v>
      </c>
      <c r="L73" s="21"/>
    </row>
    <row r="74" ht="30" customHeight="1" spans="1:12">
      <c r="A74" s="9">
        <f t="shared" si="9"/>
        <v>72</v>
      </c>
      <c r="B74" s="9" t="s">
        <v>193</v>
      </c>
      <c r="C74" s="9"/>
      <c r="D74" s="9" t="s">
        <v>194</v>
      </c>
      <c r="E74" s="9">
        <v>2207210223</v>
      </c>
      <c r="F74" s="10" t="s">
        <v>192</v>
      </c>
      <c r="G74" s="10" t="s">
        <v>185</v>
      </c>
      <c r="H74" s="13"/>
      <c r="I74" s="13"/>
      <c r="J74" s="9">
        <v>47.75</v>
      </c>
      <c r="K74" s="9">
        <v>2</v>
      </c>
      <c r="L74" s="21"/>
    </row>
    <row r="75" ht="30" customHeight="1" spans="1:12">
      <c r="A75" s="9">
        <f t="shared" si="9"/>
        <v>73</v>
      </c>
      <c r="B75" s="9" t="s">
        <v>195</v>
      </c>
      <c r="C75" s="9"/>
      <c r="D75" s="9" t="s">
        <v>196</v>
      </c>
      <c r="E75" s="9">
        <v>2207212717</v>
      </c>
      <c r="F75" s="10" t="s">
        <v>197</v>
      </c>
      <c r="G75" s="10" t="s">
        <v>198</v>
      </c>
      <c r="H75" s="11">
        <v>1</v>
      </c>
      <c r="I75" s="20" t="s">
        <v>16</v>
      </c>
      <c r="J75" s="9">
        <v>69.75</v>
      </c>
      <c r="K75" s="9">
        <v>1</v>
      </c>
      <c r="L75" s="21"/>
    </row>
    <row r="76" ht="30" customHeight="1" spans="1:12">
      <c r="A76" s="9">
        <f t="shared" si="9"/>
        <v>74</v>
      </c>
      <c r="B76" s="9" t="s">
        <v>199</v>
      </c>
      <c r="C76" s="9"/>
      <c r="D76" s="9" t="s">
        <v>200</v>
      </c>
      <c r="E76" s="9">
        <v>2207210808</v>
      </c>
      <c r="F76" s="10" t="s">
        <v>197</v>
      </c>
      <c r="G76" s="10" t="s">
        <v>198</v>
      </c>
      <c r="H76" s="13"/>
      <c r="I76" s="13"/>
      <c r="J76" s="9">
        <v>65.5</v>
      </c>
      <c r="K76" s="9">
        <v>2</v>
      </c>
      <c r="L76" s="21"/>
    </row>
    <row r="77" ht="30" customHeight="1" spans="1:12">
      <c r="A77" s="9">
        <f t="shared" si="9"/>
        <v>75</v>
      </c>
      <c r="B77" s="9" t="s">
        <v>201</v>
      </c>
      <c r="C77" s="9"/>
      <c r="D77" s="9" t="s">
        <v>202</v>
      </c>
      <c r="E77" s="9">
        <v>2207213415</v>
      </c>
      <c r="F77" s="10" t="s">
        <v>203</v>
      </c>
      <c r="G77" s="10" t="s">
        <v>198</v>
      </c>
      <c r="H77" s="11">
        <v>1</v>
      </c>
      <c r="I77" s="20" t="s">
        <v>16</v>
      </c>
      <c r="J77" s="9">
        <v>76.5</v>
      </c>
      <c r="K77" s="9">
        <v>1</v>
      </c>
      <c r="L77" s="21"/>
    </row>
    <row r="78" ht="30" customHeight="1" spans="1:12">
      <c r="A78" s="9">
        <f t="shared" si="9"/>
        <v>76</v>
      </c>
      <c r="B78" s="9" t="s">
        <v>204</v>
      </c>
      <c r="C78" s="9"/>
      <c r="D78" s="9" t="s">
        <v>205</v>
      </c>
      <c r="E78" s="9">
        <v>2207211809</v>
      </c>
      <c r="F78" s="10" t="s">
        <v>203</v>
      </c>
      <c r="G78" s="10" t="s">
        <v>198</v>
      </c>
      <c r="H78" s="12"/>
      <c r="I78" s="12"/>
      <c r="J78" s="9">
        <v>74.25</v>
      </c>
      <c r="K78" s="9">
        <v>2</v>
      </c>
      <c r="L78" s="21"/>
    </row>
    <row r="79" ht="30" customHeight="1" spans="1:12">
      <c r="A79" s="9">
        <f t="shared" si="9"/>
        <v>77</v>
      </c>
      <c r="B79" s="9" t="s">
        <v>206</v>
      </c>
      <c r="C79" s="9"/>
      <c r="D79" s="9" t="s">
        <v>207</v>
      </c>
      <c r="E79" s="9">
        <v>2207210913</v>
      </c>
      <c r="F79" s="10" t="s">
        <v>203</v>
      </c>
      <c r="G79" s="10" t="s">
        <v>198</v>
      </c>
      <c r="H79" s="13"/>
      <c r="I79" s="13"/>
      <c r="J79" s="9">
        <v>73.5</v>
      </c>
      <c r="K79" s="9">
        <v>3</v>
      </c>
      <c r="L79" s="21"/>
    </row>
    <row r="80" ht="30" customHeight="1" spans="1:12">
      <c r="A80" s="9">
        <f t="shared" si="9"/>
        <v>78</v>
      </c>
      <c r="B80" s="9" t="s">
        <v>208</v>
      </c>
      <c r="C80" s="9"/>
      <c r="D80" s="9" t="s">
        <v>209</v>
      </c>
      <c r="E80" s="9">
        <v>2207210226</v>
      </c>
      <c r="F80" s="10" t="s">
        <v>210</v>
      </c>
      <c r="G80" s="10" t="s">
        <v>211</v>
      </c>
      <c r="H80" s="11">
        <v>1</v>
      </c>
      <c r="I80" s="20" t="s">
        <v>16</v>
      </c>
      <c r="J80" s="9">
        <v>75</v>
      </c>
      <c r="K80" s="9">
        <v>1</v>
      </c>
      <c r="L80" s="21"/>
    </row>
    <row r="81" ht="30" customHeight="1" spans="1:12">
      <c r="A81" s="9">
        <f t="shared" si="9"/>
        <v>79</v>
      </c>
      <c r="B81" s="9" t="s">
        <v>212</v>
      </c>
      <c r="C81" s="9"/>
      <c r="D81" s="9" t="s">
        <v>213</v>
      </c>
      <c r="E81" s="9">
        <v>2207213006</v>
      </c>
      <c r="F81" s="10" t="s">
        <v>210</v>
      </c>
      <c r="G81" s="10" t="s">
        <v>211</v>
      </c>
      <c r="H81" s="12"/>
      <c r="I81" s="12"/>
      <c r="J81" s="9">
        <v>71.25</v>
      </c>
      <c r="K81" s="9">
        <v>2</v>
      </c>
      <c r="L81" s="21"/>
    </row>
    <row r="82" ht="30" customHeight="1" spans="1:12">
      <c r="A82" s="9">
        <f t="shared" ref="A82:A91" si="10">ROW()-2</f>
        <v>80</v>
      </c>
      <c r="B82" s="9" t="s">
        <v>214</v>
      </c>
      <c r="C82" s="9"/>
      <c r="D82" s="9" t="s">
        <v>215</v>
      </c>
      <c r="E82" s="9">
        <v>2207210512</v>
      </c>
      <c r="F82" s="10" t="s">
        <v>210</v>
      </c>
      <c r="G82" s="10" t="s">
        <v>211</v>
      </c>
      <c r="H82" s="13"/>
      <c r="I82" s="13"/>
      <c r="J82" s="9">
        <v>65.25</v>
      </c>
      <c r="K82" s="9">
        <v>3</v>
      </c>
      <c r="L82" s="21"/>
    </row>
    <row r="83" ht="30" customHeight="1" spans="1:12">
      <c r="A83" s="9">
        <f t="shared" si="10"/>
        <v>81</v>
      </c>
      <c r="B83" s="9" t="s">
        <v>216</v>
      </c>
      <c r="C83" s="9"/>
      <c r="D83" s="9" t="s">
        <v>217</v>
      </c>
      <c r="E83" s="9">
        <v>2207211721</v>
      </c>
      <c r="F83" s="10" t="s">
        <v>218</v>
      </c>
      <c r="G83" s="10" t="s">
        <v>219</v>
      </c>
      <c r="H83" s="11">
        <v>1</v>
      </c>
      <c r="I83" s="20" t="s">
        <v>16</v>
      </c>
      <c r="J83" s="9">
        <v>76</v>
      </c>
      <c r="K83" s="9">
        <v>1</v>
      </c>
      <c r="L83" s="21"/>
    </row>
    <row r="84" ht="30" customHeight="1" spans="1:12">
      <c r="A84" s="9">
        <f t="shared" si="10"/>
        <v>82</v>
      </c>
      <c r="B84" s="9" t="s">
        <v>220</v>
      </c>
      <c r="C84" s="9"/>
      <c r="D84" s="9" t="s">
        <v>221</v>
      </c>
      <c r="E84" s="9">
        <v>2207211527</v>
      </c>
      <c r="F84" s="10" t="s">
        <v>218</v>
      </c>
      <c r="G84" s="10" t="s">
        <v>219</v>
      </c>
      <c r="H84" s="12"/>
      <c r="I84" s="12"/>
      <c r="J84" s="9">
        <v>72.25</v>
      </c>
      <c r="K84" s="9">
        <v>2</v>
      </c>
      <c r="L84" s="21"/>
    </row>
    <row r="85" ht="30" customHeight="1" spans="1:12">
      <c r="A85" s="9">
        <f t="shared" si="10"/>
        <v>83</v>
      </c>
      <c r="B85" s="9" t="s">
        <v>222</v>
      </c>
      <c r="C85" s="9"/>
      <c r="D85" s="9" t="s">
        <v>223</v>
      </c>
      <c r="E85" s="9">
        <v>2207211504</v>
      </c>
      <c r="F85" s="10" t="s">
        <v>218</v>
      </c>
      <c r="G85" s="10" t="s">
        <v>219</v>
      </c>
      <c r="H85" s="13"/>
      <c r="I85" s="13"/>
      <c r="J85" s="9">
        <v>71.75</v>
      </c>
      <c r="K85" s="9">
        <v>3</v>
      </c>
      <c r="L85" s="21"/>
    </row>
    <row r="86" ht="30" customHeight="1" spans="1:12">
      <c r="A86" s="9">
        <f t="shared" si="10"/>
        <v>84</v>
      </c>
      <c r="B86" s="9" t="s">
        <v>224</v>
      </c>
      <c r="C86" s="9"/>
      <c r="D86" s="9" t="s">
        <v>225</v>
      </c>
      <c r="E86" s="9">
        <v>2207213021</v>
      </c>
      <c r="F86" s="10" t="s">
        <v>226</v>
      </c>
      <c r="G86" s="10" t="s">
        <v>219</v>
      </c>
      <c r="H86" s="11">
        <v>1</v>
      </c>
      <c r="I86" s="20" t="s">
        <v>16</v>
      </c>
      <c r="J86" s="9">
        <v>67.75</v>
      </c>
      <c r="K86" s="9">
        <v>2</v>
      </c>
      <c r="L86" s="21"/>
    </row>
    <row r="87" ht="30" customHeight="1" spans="1:12">
      <c r="A87" s="9">
        <f t="shared" si="10"/>
        <v>85</v>
      </c>
      <c r="B87" s="9" t="s">
        <v>227</v>
      </c>
      <c r="C87" s="9"/>
      <c r="D87" s="9" t="s">
        <v>228</v>
      </c>
      <c r="E87" s="9">
        <v>2207211620</v>
      </c>
      <c r="F87" s="10" t="s">
        <v>226</v>
      </c>
      <c r="G87" s="10" t="s">
        <v>219</v>
      </c>
      <c r="H87" s="12"/>
      <c r="I87" s="12"/>
      <c r="J87" s="9">
        <v>67.5</v>
      </c>
      <c r="K87" s="9">
        <v>3</v>
      </c>
      <c r="L87" s="21"/>
    </row>
    <row r="88" ht="30" customHeight="1" spans="1:12">
      <c r="A88" s="9">
        <f t="shared" si="10"/>
        <v>86</v>
      </c>
      <c r="B88" s="15" t="s">
        <v>229</v>
      </c>
      <c r="C88" s="24" t="s">
        <v>230</v>
      </c>
      <c r="D88" s="16" t="str">
        <f>REPLACE(C88,8,8,"********")</f>
        <v>2113221********261</v>
      </c>
      <c r="E88" s="15">
        <v>2207212426</v>
      </c>
      <c r="F88" s="10" t="s">
        <v>226</v>
      </c>
      <c r="G88" s="10" t="s">
        <v>219</v>
      </c>
      <c r="H88" s="13"/>
      <c r="I88" s="13"/>
      <c r="J88" s="15">
        <v>64.5</v>
      </c>
      <c r="K88" s="15">
        <v>4</v>
      </c>
      <c r="L88" s="10" t="s">
        <v>42</v>
      </c>
    </row>
    <row r="89" ht="30" customHeight="1" spans="1:12">
      <c r="A89" s="9">
        <f t="shared" si="10"/>
        <v>87</v>
      </c>
      <c r="B89" s="9" t="s">
        <v>231</v>
      </c>
      <c r="C89" s="9"/>
      <c r="D89" s="9" t="s">
        <v>232</v>
      </c>
      <c r="E89" s="9">
        <v>2207211729</v>
      </c>
      <c r="F89" s="10" t="s">
        <v>233</v>
      </c>
      <c r="G89" s="10" t="s">
        <v>219</v>
      </c>
      <c r="H89" s="11">
        <v>1</v>
      </c>
      <c r="I89" s="20" t="s">
        <v>16</v>
      </c>
      <c r="J89" s="9">
        <v>80.5</v>
      </c>
      <c r="K89" s="9">
        <v>1</v>
      </c>
      <c r="L89" s="21"/>
    </row>
    <row r="90" ht="30" customHeight="1" spans="1:12">
      <c r="A90" s="9">
        <f t="shared" si="10"/>
        <v>88</v>
      </c>
      <c r="B90" s="9" t="s">
        <v>234</v>
      </c>
      <c r="C90" s="9"/>
      <c r="D90" s="9" t="s">
        <v>235</v>
      </c>
      <c r="E90" s="9">
        <v>2207211414</v>
      </c>
      <c r="F90" s="10" t="s">
        <v>233</v>
      </c>
      <c r="G90" s="10" t="s">
        <v>219</v>
      </c>
      <c r="H90" s="12"/>
      <c r="I90" s="12"/>
      <c r="J90" s="9">
        <v>75</v>
      </c>
      <c r="K90" s="9">
        <v>2</v>
      </c>
      <c r="L90" s="21"/>
    </row>
    <row r="91" ht="30" customHeight="1" spans="1:12">
      <c r="A91" s="9">
        <f t="shared" si="10"/>
        <v>89</v>
      </c>
      <c r="B91" s="9" t="s">
        <v>236</v>
      </c>
      <c r="C91" s="9"/>
      <c r="D91" s="9" t="s">
        <v>237</v>
      </c>
      <c r="E91" s="9">
        <v>2207211517</v>
      </c>
      <c r="F91" s="10" t="s">
        <v>233</v>
      </c>
      <c r="G91" s="10" t="s">
        <v>219</v>
      </c>
      <c r="H91" s="13"/>
      <c r="I91" s="13"/>
      <c r="J91" s="9">
        <v>71.5</v>
      </c>
      <c r="K91" s="9">
        <v>3</v>
      </c>
      <c r="L91" s="21"/>
    </row>
  </sheetData>
  <sheetProtection password="CC71" sheet="1" selectLockedCells="1" selectUnlockedCells="1" objects="1"/>
  <autoFilter ref="A2:L91">
    <extLst/>
  </autoFilter>
  <mergeCells count="57">
    <mergeCell ref="A1:K1"/>
    <mergeCell ref="H3:H5"/>
    <mergeCell ref="H6:H8"/>
    <mergeCell ref="H9:H11"/>
    <mergeCell ref="H12:H14"/>
    <mergeCell ref="H15:H17"/>
    <mergeCell ref="H18:H20"/>
    <mergeCell ref="H21:H23"/>
    <mergeCell ref="H24:H26"/>
    <mergeCell ref="H27:H29"/>
    <mergeCell ref="H30:H32"/>
    <mergeCell ref="H33:H36"/>
    <mergeCell ref="H38:H39"/>
    <mergeCell ref="H40:H42"/>
    <mergeCell ref="H46:H48"/>
    <mergeCell ref="H50:H53"/>
    <mergeCell ref="H54:H56"/>
    <mergeCell ref="H57:H59"/>
    <mergeCell ref="H60:H62"/>
    <mergeCell ref="H64:H66"/>
    <mergeCell ref="H67:H69"/>
    <mergeCell ref="H70:H72"/>
    <mergeCell ref="H73:H74"/>
    <mergeCell ref="H75:H76"/>
    <mergeCell ref="H77:H79"/>
    <mergeCell ref="H80:H82"/>
    <mergeCell ref="H83:H85"/>
    <mergeCell ref="H86:H88"/>
    <mergeCell ref="H89:H91"/>
    <mergeCell ref="I3:I5"/>
    <mergeCell ref="I6:I8"/>
    <mergeCell ref="I9:I11"/>
    <mergeCell ref="I12:I14"/>
    <mergeCell ref="I15:I17"/>
    <mergeCell ref="I18:I20"/>
    <mergeCell ref="I21:I23"/>
    <mergeCell ref="I24:I26"/>
    <mergeCell ref="I27:I29"/>
    <mergeCell ref="I30:I32"/>
    <mergeCell ref="I33:I36"/>
    <mergeCell ref="I38:I39"/>
    <mergeCell ref="I40:I42"/>
    <mergeCell ref="I46:I48"/>
    <mergeCell ref="I50:I53"/>
    <mergeCell ref="I54:I56"/>
    <mergeCell ref="I57:I59"/>
    <mergeCell ref="I60:I62"/>
    <mergeCell ref="I64:I66"/>
    <mergeCell ref="I67:I69"/>
    <mergeCell ref="I70:I72"/>
    <mergeCell ref="I73:I74"/>
    <mergeCell ref="I75:I76"/>
    <mergeCell ref="I77:I79"/>
    <mergeCell ref="I80:I82"/>
    <mergeCell ref="I83:I85"/>
    <mergeCell ref="I86:I88"/>
    <mergeCell ref="I89:I91"/>
  </mergeCells>
  <printOptions horizontalCentered="1"/>
  <pageMargins left="0.161111111111111" right="0.161111111111111" top="0.409027777777778" bottom="0.60625" header="0.5" footer="0.5"/>
  <pageSetup paperSize="9" scale="90" orientation="landscape" horizontalDpi="600"/>
  <headerFooter>
    <oddFooter>&amp;C第 &amp;P 页，共 &amp;N 页</oddFooter>
  </headerFooter>
  <rowBreaks count="5" manualBreakCount="5">
    <brk id="17" max="16383" man="1"/>
    <brk id="32" max="16383" man="1"/>
    <brk id="62" max="16383" man="1"/>
    <brk id="76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不前</cp:lastModifiedBy>
  <dcterms:created xsi:type="dcterms:W3CDTF">2022-08-03T00:15:00Z</dcterms:created>
  <dcterms:modified xsi:type="dcterms:W3CDTF">2022-08-09T08:44:39Z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B5C39CEC9FDC4C7E82F0B0AB6D06F056</vt:lpwstr>
  </property>
  <property fmtid="{D5CDD505-2E9C-101B-9397-08002B2CF9AE}" pid="3" name="KSOProductBuildVer">
    <vt:lpwstr>2052-11.1.0.12302</vt:lpwstr>
  </property>
</Properties>
</file>