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公示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<sst xmlns="http://schemas.openxmlformats.org/spreadsheetml/2006/main" count="72" uniqueCount="19">
  <si>
    <t>附件：2022年春季南通市海门区部分医疗卫生单位公开招聘合同制人员                                       资格复审合格进入面试人员名单</t>
  </si>
  <si>
    <t>序号</t>
  </si>
  <si>
    <t>岗位代码</t>
  </si>
  <si>
    <t>准考证号</t>
  </si>
  <si>
    <t>入围面试</t>
  </si>
  <si>
    <t xml:space="preserve">备注 </t>
  </si>
  <si>
    <t>04_医师</t>
  </si>
  <si>
    <t>*</t>
  </si>
  <si>
    <t>07_护师</t>
  </si>
  <si>
    <t>09_医士</t>
  </si>
  <si>
    <t>10_技士</t>
  </si>
  <si>
    <t>11_技士</t>
  </si>
  <si>
    <t>13_药士</t>
  </si>
  <si>
    <t>第2名放弃，第4名递补</t>
  </si>
  <si>
    <t>14_护士</t>
  </si>
  <si>
    <t>15_护士</t>
  </si>
  <si>
    <t>16_护士</t>
  </si>
  <si>
    <t>17_护士</t>
  </si>
  <si>
    <t>入围面试栏带*者为入围面试人员，面试时间、地点见面试通知单。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</si>
</sst>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8"/>
      <color theme="1"/>
      <name val="宋体"/>
      <charset val="134"/>
      <scheme val="minor"/>
    </font>
    <font>
      <b/>
      <sz val="1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selection activeCell="F6" sqref="F6"/>
    </sheetView>
  </sheetViews>
  <sheetFormatPr defaultColWidth="9" defaultRowHeight="18" customHeight="1" outlineLevelCol="4"/>
  <cols>
    <col min="1" max="1" width="7.375" customWidth="1"/>
    <col min="2" max="2" width="8.625" customWidth="1"/>
    <col min="3" max="3" width="18.25" customWidth="1"/>
    <col min="4" max="4" width="14.625" customWidth="1"/>
    <col min="5" max="5" width="26.625" style="2" customWidth="1"/>
  </cols>
  <sheetData>
    <row r="1" ht="33" customHeight="1" spans="1:5">
      <c r="A1" s="3" t="s">
        <v>0</v>
      </c>
      <c r="B1" s="3"/>
      <c r="C1" s="3"/>
      <c r="D1" s="3"/>
      <c r="E1" s="3"/>
    </row>
    <row r="2" s="1" customFormat="1" ht="20.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24" customHeight="1" spans="1:5">
      <c r="A3" s="6">
        <v>1</v>
      </c>
      <c r="B3" s="7" t="s">
        <v>6</v>
      </c>
      <c r="C3" s="7" t="str">
        <f>"3040517"</f>
        <v>3040517</v>
      </c>
      <c r="D3" s="6" t="s">
        <v>7</v>
      </c>
      <c r="E3" s="8"/>
    </row>
    <row r="4" customHeight="1" spans="1:5">
      <c r="A4" s="6">
        <v>2</v>
      </c>
      <c r="B4" s="7" t="s">
        <v>6</v>
      </c>
      <c r="C4" s="7" t="str">
        <f>"3040509"</f>
        <v>3040509</v>
      </c>
      <c r="D4" s="6" t="s">
        <v>7</v>
      </c>
      <c r="E4" s="8"/>
    </row>
    <row r="5" customHeight="1" spans="1:5">
      <c r="A5" s="6">
        <v>3</v>
      </c>
      <c r="B5" s="7" t="s">
        <v>8</v>
      </c>
      <c r="C5" s="7" t="str">
        <f>"3070106"</f>
        <v>3070106</v>
      </c>
      <c r="D5" s="6" t="s">
        <v>7</v>
      </c>
      <c r="E5" s="8"/>
    </row>
    <row r="6" customHeight="1" spans="1:5">
      <c r="A6" s="6">
        <v>4</v>
      </c>
      <c r="B6" s="7" t="s">
        <v>8</v>
      </c>
      <c r="C6" s="7" t="str">
        <f>"3070103"</f>
        <v>3070103</v>
      </c>
      <c r="D6" s="6" t="s">
        <v>7</v>
      </c>
      <c r="E6" s="8"/>
    </row>
    <row r="7" customHeight="1" spans="1:5">
      <c r="A7" s="6">
        <v>5</v>
      </c>
      <c r="B7" s="7" t="s">
        <v>8</v>
      </c>
      <c r="C7" s="7" t="str">
        <f>"3070105"</f>
        <v>3070105</v>
      </c>
      <c r="D7" s="6" t="s">
        <v>7</v>
      </c>
      <c r="E7" s="8"/>
    </row>
    <row r="8" customHeight="1" spans="1:5">
      <c r="A8" s="6">
        <v>6</v>
      </c>
      <c r="B8" s="7" t="s">
        <v>8</v>
      </c>
      <c r="C8" s="7" t="str">
        <f>"3070102"</f>
        <v>3070102</v>
      </c>
      <c r="D8" s="6" t="s">
        <v>7</v>
      </c>
      <c r="E8" s="8"/>
    </row>
    <row r="9" customHeight="1" spans="1:5">
      <c r="A9" s="6">
        <v>7</v>
      </c>
      <c r="B9" s="7" t="s">
        <v>8</v>
      </c>
      <c r="C9" s="7" t="str">
        <f>"3070101"</f>
        <v>3070101</v>
      </c>
      <c r="D9" s="6" t="s">
        <v>7</v>
      </c>
      <c r="E9" s="8"/>
    </row>
    <row r="10" customHeight="1" spans="1:5">
      <c r="A10" s="6">
        <v>8</v>
      </c>
      <c r="B10" s="7" t="s">
        <v>9</v>
      </c>
      <c r="C10" s="7" t="str">
        <f>"3090611"</f>
        <v>3090611</v>
      </c>
      <c r="D10" s="6" t="s">
        <v>7</v>
      </c>
      <c r="E10" s="8"/>
    </row>
    <row r="11" customHeight="1" spans="1:5">
      <c r="A11" s="6">
        <v>9</v>
      </c>
      <c r="B11" s="7" t="s">
        <v>10</v>
      </c>
      <c r="C11" s="7" t="str">
        <f>"3100420"</f>
        <v>3100420</v>
      </c>
      <c r="D11" s="6" t="s">
        <v>7</v>
      </c>
      <c r="E11" s="8"/>
    </row>
    <row r="12" customHeight="1" spans="1:5">
      <c r="A12" s="6">
        <v>10</v>
      </c>
      <c r="B12" s="7" t="s">
        <v>10</v>
      </c>
      <c r="C12" s="7" t="str">
        <f>"3100402"</f>
        <v>3100402</v>
      </c>
      <c r="D12" s="6" t="s">
        <v>7</v>
      </c>
      <c r="E12" s="8"/>
    </row>
    <row r="13" customHeight="1" spans="1:5">
      <c r="A13" s="6">
        <v>11</v>
      </c>
      <c r="B13" s="7" t="s">
        <v>11</v>
      </c>
      <c r="C13" s="7" t="str">
        <f>"3110707"</f>
        <v>3110707</v>
      </c>
      <c r="D13" s="6" t="s">
        <v>7</v>
      </c>
      <c r="E13" s="8"/>
    </row>
    <row r="14" customHeight="1" spans="1:5">
      <c r="A14" s="6">
        <v>12</v>
      </c>
      <c r="B14" s="7" t="s">
        <v>11</v>
      </c>
      <c r="C14" s="7" t="str">
        <f>"3110716"</f>
        <v>3110716</v>
      </c>
      <c r="D14" s="6" t="s">
        <v>7</v>
      </c>
      <c r="E14" s="8"/>
    </row>
    <row r="15" customHeight="1" spans="1:5">
      <c r="A15" s="6">
        <v>13</v>
      </c>
      <c r="B15" s="7" t="s">
        <v>11</v>
      </c>
      <c r="C15" s="7" t="str">
        <f>"3110718"</f>
        <v>3110718</v>
      </c>
      <c r="D15" s="6" t="s">
        <v>7</v>
      </c>
      <c r="E15" s="8"/>
    </row>
    <row r="16" customHeight="1" spans="1:5">
      <c r="A16" s="6">
        <v>14</v>
      </c>
      <c r="B16" s="7" t="s">
        <v>11</v>
      </c>
      <c r="C16" s="7" t="str">
        <f>"3110719"</f>
        <v>3110719</v>
      </c>
      <c r="D16" s="6" t="s">
        <v>7</v>
      </c>
      <c r="E16" s="8"/>
    </row>
    <row r="17" customHeight="1" spans="1:5">
      <c r="A17" s="6">
        <v>15</v>
      </c>
      <c r="B17" s="7" t="s">
        <v>12</v>
      </c>
      <c r="C17" s="7" t="str">
        <f>"3130526"</f>
        <v>3130526</v>
      </c>
      <c r="D17" s="6" t="s">
        <v>7</v>
      </c>
      <c r="E17" s="8"/>
    </row>
    <row r="18" customHeight="1" spans="1:5">
      <c r="A18" s="6">
        <v>16</v>
      </c>
      <c r="B18" s="7" t="s">
        <v>12</v>
      </c>
      <c r="C18" s="7" t="str">
        <f>"3130525"</f>
        <v>3130525</v>
      </c>
      <c r="D18" s="6" t="s">
        <v>7</v>
      </c>
      <c r="E18" s="8"/>
    </row>
    <row r="19" customHeight="1" spans="1:5">
      <c r="A19" s="6">
        <v>17</v>
      </c>
      <c r="B19" s="7" t="s">
        <v>12</v>
      </c>
      <c r="C19" s="7" t="str">
        <f>"3130529"</f>
        <v>3130529</v>
      </c>
      <c r="D19" s="6" t="s">
        <v>7</v>
      </c>
      <c r="E19" s="8" t="s">
        <v>13</v>
      </c>
    </row>
    <row r="20" customHeight="1" spans="1:5">
      <c r="A20" s="6">
        <v>18</v>
      </c>
      <c r="B20" s="7" t="s">
        <v>14</v>
      </c>
      <c r="C20" s="7" t="str">
        <f>"3140112"</f>
        <v>3140112</v>
      </c>
      <c r="D20" s="6" t="s">
        <v>7</v>
      </c>
      <c r="E20" s="8"/>
    </row>
    <row r="21" customHeight="1" spans="1:5">
      <c r="A21" s="6">
        <v>19</v>
      </c>
      <c r="B21" s="7" t="s">
        <v>14</v>
      </c>
      <c r="C21" s="7" t="str">
        <f>"3140113"</f>
        <v>3140113</v>
      </c>
      <c r="D21" s="6" t="s">
        <v>7</v>
      </c>
      <c r="E21" s="8"/>
    </row>
    <row r="22" customHeight="1" spans="1:5">
      <c r="A22" s="6">
        <v>20</v>
      </c>
      <c r="B22" s="7" t="s">
        <v>14</v>
      </c>
      <c r="C22" s="7" t="str">
        <f>"3140110"</f>
        <v>3140110</v>
      </c>
      <c r="D22" s="6" t="s">
        <v>7</v>
      </c>
      <c r="E22" s="8"/>
    </row>
    <row r="23" customHeight="1" spans="1:5">
      <c r="A23" s="6">
        <v>21</v>
      </c>
      <c r="B23" s="7" t="s">
        <v>14</v>
      </c>
      <c r="C23" s="7" t="str">
        <f>"3140116"</f>
        <v>3140116</v>
      </c>
      <c r="D23" s="6" t="s">
        <v>7</v>
      </c>
      <c r="E23" s="8"/>
    </row>
    <row r="24" customHeight="1" spans="1:5">
      <c r="A24" s="6">
        <v>22</v>
      </c>
      <c r="B24" s="7" t="s">
        <v>15</v>
      </c>
      <c r="C24" s="7" t="str">
        <f>"3150125"</f>
        <v>3150125</v>
      </c>
      <c r="D24" s="6" t="s">
        <v>7</v>
      </c>
      <c r="E24" s="8"/>
    </row>
    <row r="25" customHeight="1" spans="1:5">
      <c r="A25" s="6">
        <v>23</v>
      </c>
      <c r="B25" s="7" t="s">
        <v>15</v>
      </c>
      <c r="C25" s="7" t="str">
        <f>"3150209"</f>
        <v>3150209</v>
      </c>
      <c r="D25" s="6" t="s">
        <v>7</v>
      </c>
      <c r="E25" s="8"/>
    </row>
    <row r="26" customHeight="1" spans="1:5">
      <c r="A26" s="6">
        <v>24</v>
      </c>
      <c r="B26" s="7" t="s">
        <v>15</v>
      </c>
      <c r="C26" s="7" t="str">
        <f>"3150130"</f>
        <v>3150130</v>
      </c>
      <c r="D26" s="6" t="s">
        <v>7</v>
      </c>
      <c r="E26" s="8"/>
    </row>
    <row r="27" customHeight="1" spans="1:5">
      <c r="A27" s="6">
        <v>25</v>
      </c>
      <c r="B27" s="7" t="s">
        <v>15</v>
      </c>
      <c r="C27" s="7" t="str">
        <f>"3150201"</f>
        <v>3150201</v>
      </c>
      <c r="D27" s="6" t="s">
        <v>7</v>
      </c>
      <c r="E27" s="8"/>
    </row>
    <row r="28" customHeight="1" spans="1:5">
      <c r="A28" s="6">
        <v>26</v>
      </c>
      <c r="B28" s="7" t="s">
        <v>15</v>
      </c>
      <c r="C28" s="7" t="str">
        <f>"3150213"</f>
        <v>3150213</v>
      </c>
      <c r="D28" s="6" t="s">
        <v>7</v>
      </c>
      <c r="E28" s="8"/>
    </row>
    <row r="29" customHeight="1" spans="1:5">
      <c r="A29" s="6">
        <v>27</v>
      </c>
      <c r="B29" s="7" t="s">
        <v>15</v>
      </c>
      <c r="C29" s="7" t="str">
        <f>"3150124"</f>
        <v>3150124</v>
      </c>
      <c r="D29" s="6" t="s">
        <v>7</v>
      </c>
      <c r="E29" s="8"/>
    </row>
    <row r="30" customHeight="1" spans="1:5">
      <c r="A30" s="6">
        <v>28</v>
      </c>
      <c r="B30" s="7" t="s">
        <v>15</v>
      </c>
      <c r="C30" s="7" t="str">
        <f>"3150128"</f>
        <v>3150128</v>
      </c>
      <c r="D30" s="6" t="s">
        <v>7</v>
      </c>
      <c r="E30" s="8"/>
    </row>
    <row r="31" customHeight="1" spans="1:5">
      <c r="A31" s="6">
        <v>29</v>
      </c>
      <c r="B31" s="7" t="s">
        <v>16</v>
      </c>
      <c r="C31" s="7" t="str">
        <f>"3160221"</f>
        <v>3160221</v>
      </c>
      <c r="D31" s="6" t="s">
        <v>7</v>
      </c>
      <c r="E31" s="8"/>
    </row>
    <row r="32" customHeight="1" spans="1:5">
      <c r="A32" s="6">
        <v>30</v>
      </c>
      <c r="B32" s="7" t="s">
        <v>17</v>
      </c>
      <c r="C32" s="7" t="str">
        <f>"3170307"</f>
        <v>3170307</v>
      </c>
      <c r="D32" s="6" t="s">
        <v>7</v>
      </c>
      <c r="E32" s="8"/>
    </row>
    <row r="33" customHeight="1" spans="1:5">
      <c r="A33" s="6">
        <v>31</v>
      </c>
      <c r="B33" s="7" t="s">
        <v>17</v>
      </c>
      <c r="C33" s="7" t="str">
        <f>"3170302"</f>
        <v>3170302</v>
      </c>
      <c r="D33" s="6" t="s">
        <v>7</v>
      </c>
      <c r="E33" s="8"/>
    </row>
    <row r="34" customHeight="1" spans="1:5">
      <c r="A34" s="6">
        <v>32</v>
      </c>
      <c r="B34" s="7" t="s">
        <v>17</v>
      </c>
      <c r="C34" s="7" t="str">
        <f>"3170303"</f>
        <v>3170303</v>
      </c>
      <c r="D34" s="6" t="s">
        <v>7</v>
      </c>
      <c r="E34" s="8"/>
    </row>
    <row r="35" customHeight="1" spans="1:5">
      <c r="A35" s="9" t="s">
        <v>18</v>
      </c>
      <c r="B35" s="10"/>
      <c r="C35" s="10"/>
      <c r="D35" s="10"/>
      <c r="E35" s="10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qyd</dc:creator>
  <cp:lastModifiedBy>徐强</cp:lastModifiedBy>
  <dcterms:created xsi:type="dcterms:W3CDTF">2020-10-26T09:05:00Z</dcterms:created>
  <cp:lastPrinted>2022-05-30T12:43:00Z</cp:lastPrinted>
  <dcterms:modified xsi:type="dcterms:W3CDTF">2022-06-13T04:18:59Z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C34B3F0C18D94EAF9431D9ECE57CFDF1</vt:lpwstr>
  </property>
  <property fmtid="{D5CDD505-2E9C-101B-9397-08002B2CF9AE}" pid="3" name="KSOProductBuildVer">
    <vt:lpwstr>2052-11.1.0.11753</vt:lpwstr>
  </property>
</Properties>
</file>