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07" activeTab="3"/>
  </bookViews>
  <sheets>
    <sheet name="疾病监测" sheetId="2" r:id="rId1"/>
    <sheet name="检验" sheetId="3" r:id="rId2"/>
    <sheet name="总表" sheetId="9" r:id="rId3"/>
    <sheet name="排序" sheetId="10" r:id="rId4"/>
  </sheets>
  <definedNames>
    <definedName name="_xlnm._FilterDatabase" localSheetId="2" hidden="1">总表!$A$3:$H$55</definedName>
    <definedName name="_xlnm._FilterDatabase" localSheetId="3" hidden="1">排序!$A$1:$H$19</definedName>
    <definedName name="_xlnm.Print_Titles" localSheetId="3">排序!$1:$2</definedName>
    <definedName name="_xlnm.Print_Titles" localSheetId="2">总表!$1:$3</definedName>
  </definedNames>
  <calcPr calcId="144525"/>
</workbook>
</file>

<file path=xl/sharedStrings.xml><?xml version="1.0" encoding="utf-8"?>
<sst xmlns="http://schemas.openxmlformats.org/spreadsheetml/2006/main" count="607" uniqueCount="178">
  <si>
    <t>阿盟疾病预防控制中心2021年急需紧缺人才引进人员笔试成绩</t>
  </si>
  <si>
    <t>总人数：30人</t>
  </si>
  <si>
    <t>序号</t>
  </si>
  <si>
    <t>考生姓名</t>
  </si>
  <si>
    <t>准考证号</t>
  </si>
  <si>
    <t>报考岗位</t>
  </si>
  <si>
    <t>笔试成绩</t>
  </si>
  <si>
    <t>少数民族加分</t>
  </si>
  <si>
    <t>总分</t>
  </si>
  <si>
    <t>加权分（50%）</t>
  </si>
  <si>
    <t>1</t>
  </si>
  <si>
    <t>杨小锋</t>
  </si>
  <si>
    <t>00101</t>
  </si>
  <si>
    <t>疾病监测</t>
  </si>
  <si>
    <t>缺考</t>
  </si>
  <si>
    <t>2</t>
  </si>
  <si>
    <t>魏志霞</t>
  </si>
  <si>
    <t>00102</t>
  </si>
  <si>
    <t>3</t>
  </si>
  <si>
    <t>李广挥</t>
  </si>
  <si>
    <t>00103</t>
  </si>
  <si>
    <t>4</t>
  </si>
  <si>
    <t>白玥</t>
  </si>
  <si>
    <t>00104</t>
  </si>
  <si>
    <t>5</t>
  </si>
  <si>
    <t>刘雪</t>
  </si>
  <si>
    <t>00105</t>
  </si>
  <si>
    <t>6</t>
  </si>
  <si>
    <t>黄治纲</t>
  </si>
  <si>
    <t>00106</t>
  </si>
  <si>
    <t>7</t>
  </si>
  <si>
    <t>马兴虎</t>
  </si>
  <si>
    <t>00107</t>
  </si>
  <si>
    <t>8</t>
  </si>
  <si>
    <t>俞泳泽</t>
  </si>
  <si>
    <t>00108</t>
  </si>
  <si>
    <t>9</t>
  </si>
  <si>
    <t>田怀义</t>
  </si>
  <si>
    <t>00109</t>
  </si>
  <si>
    <t>10</t>
  </si>
  <si>
    <t>门欢</t>
  </si>
  <si>
    <t>00110</t>
  </si>
  <si>
    <t>11</t>
  </si>
  <si>
    <t>辛璐</t>
  </si>
  <si>
    <t>00111</t>
  </si>
  <si>
    <t>12</t>
  </si>
  <si>
    <t>张娟</t>
  </si>
  <si>
    <t>00112</t>
  </si>
  <si>
    <t>13</t>
  </si>
  <si>
    <t>马东才</t>
  </si>
  <si>
    <t>00113</t>
  </si>
  <si>
    <t>14</t>
  </si>
  <si>
    <t>王慧娟</t>
  </si>
  <si>
    <t>00114</t>
  </si>
  <si>
    <t>15</t>
  </si>
  <si>
    <t>栾肖静</t>
  </si>
  <si>
    <t>00115</t>
  </si>
  <si>
    <t>16</t>
  </si>
  <si>
    <t>翟漠雨</t>
  </si>
  <si>
    <t>00116</t>
  </si>
  <si>
    <t>17</t>
  </si>
  <si>
    <t>王欢</t>
  </si>
  <si>
    <t>00117</t>
  </si>
  <si>
    <t>18</t>
  </si>
  <si>
    <t>李文怡</t>
  </si>
  <si>
    <t>00118</t>
  </si>
  <si>
    <t>19</t>
  </si>
  <si>
    <t>李腊</t>
  </si>
  <si>
    <t>00119</t>
  </si>
  <si>
    <t>20</t>
  </si>
  <si>
    <t>王爱琴</t>
  </si>
  <si>
    <t>00120</t>
  </si>
  <si>
    <t>21</t>
  </si>
  <si>
    <t>闫铭</t>
  </si>
  <si>
    <t>00121</t>
  </si>
  <si>
    <t>22</t>
  </si>
  <si>
    <t>高艺</t>
  </si>
  <si>
    <t>00122</t>
  </si>
  <si>
    <t>23</t>
  </si>
  <si>
    <t>车力木格</t>
  </si>
  <si>
    <t>00123</t>
  </si>
  <si>
    <t>24</t>
  </si>
  <si>
    <t>李越桐</t>
  </si>
  <si>
    <t>00124</t>
  </si>
  <si>
    <t>25</t>
  </si>
  <si>
    <t>孙阿永嘎</t>
  </si>
  <si>
    <t>00125</t>
  </si>
  <si>
    <t>26</t>
  </si>
  <si>
    <t>梁小娟</t>
  </si>
  <si>
    <t>00126</t>
  </si>
  <si>
    <t>27</t>
  </si>
  <si>
    <t>黄晓彤</t>
  </si>
  <si>
    <t>00127</t>
  </si>
  <si>
    <t>28</t>
  </si>
  <si>
    <t>萨出拉</t>
  </si>
  <si>
    <t>00128</t>
  </si>
  <si>
    <t>29</t>
  </si>
  <si>
    <t>梁云</t>
  </si>
  <si>
    <t>00129</t>
  </si>
  <si>
    <t>30</t>
  </si>
  <si>
    <t>闫静</t>
  </si>
  <si>
    <t>00130</t>
  </si>
  <si>
    <t>总人数：22人</t>
  </si>
  <si>
    <t>座号</t>
  </si>
  <si>
    <t>常强强</t>
  </si>
  <si>
    <t>00201</t>
  </si>
  <si>
    <t>检验</t>
  </si>
  <si>
    <t>王天龙</t>
  </si>
  <si>
    <t>00202</t>
  </si>
  <si>
    <t>杨文静</t>
  </si>
  <si>
    <t>00203</t>
  </si>
  <si>
    <t>李程炜</t>
  </si>
  <si>
    <t>00204</t>
  </si>
  <si>
    <t>庞婵</t>
  </si>
  <si>
    <t>00205</t>
  </si>
  <si>
    <t>郝旗</t>
  </si>
  <si>
    <t>00206</t>
  </si>
  <si>
    <t>鲍靖</t>
  </si>
  <si>
    <t>00207</t>
  </si>
  <si>
    <t>李曦龙</t>
  </si>
  <si>
    <t>00208</t>
  </si>
  <si>
    <t>温鑫</t>
  </si>
  <si>
    <t>00209</t>
  </si>
  <si>
    <t>刘汇一</t>
  </si>
  <si>
    <t>00210</t>
  </si>
  <si>
    <t>杨洋</t>
  </si>
  <si>
    <t>00211</t>
  </si>
  <si>
    <t>贾晓敏</t>
  </si>
  <si>
    <t>00212</t>
  </si>
  <si>
    <t>马军</t>
  </si>
  <si>
    <t>00213</t>
  </si>
  <si>
    <t>马瑞珏</t>
  </si>
  <si>
    <t>00214</t>
  </si>
  <si>
    <t>张雨竹</t>
  </si>
  <si>
    <t>00215</t>
  </si>
  <si>
    <t>宋达多娜</t>
  </si>
  <si>
    <t>00216</t>
  </si>
  <si>
    <t>魏承校</t>
  </si>
  <si>
    <t>00217</t>
  </si>
  <si>
    <t>郝威</t>
  </si>
  <si>
    <t>00218</t>
  </si>
  <si>
    <t>郭普舟</t>
  </si>
  <si>
    <t>00219</t>
  </si>
  <si>
    <t>赞青公</t>
  </si>
  <si>
    <t>00220</t>
  </si>
  <si>
    <t>白煜</t>
  </si>
  <si>
    <t>00221</t>
  </si>
  <si>
    <t>张婷</t>
  </si>
  <si>
    <t>00222</t>
  </si>
  <si>
    <t>总人数：52人</t>
  </si>
  <si>
    <t>31</t>
  </si>
  <si>
    <t>32</t>
  </si>
  <si>
    <t>33</t>
  </si>
  <si>
    <t>34</t>
  </si>
  <si>
    <t>35</t>
  </si>
  <si>
    <t>36</t>
  </si>
  <si>
    <t>37</t>
  </si>
  <si>
    <t xml:space="preserve"> 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</si>
  <si>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</si>
  <si>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</si>
  <si>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</si>
  <si>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</si>
  <si>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</si>
  <si>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</si>
  <si>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</si>
  <si>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</si>
  <si>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</si>
  <si>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</si>
  <si>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</si>
  <si>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</si>
  <si>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</si>
  <si>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</si>
  <si>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</si>
  <si>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阿盟疾病预防控制中心2021年急需紧缺人才引进复审人员名单</t>
  </si>
  <si>
    <t>总人数：16人</t>
  </si>
  <si>
    <t>民族</t>
  </si>
  <si>
    <t>汉族</t>
  </si>
  <si>
    <t>蒙古族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</si>
</sst>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20" applyNumberFormat="0" applyAlignment="0" applyProtection="0">
      <alignment vertical="center"/>
    </xf>
    <xf numFmtId="0" fontId="20" fillId="13" borderId="22" applyNumberFormat="0" applyAlignment="0" applyProtection="0">
      <alignment vertical="center"/>
    </xf>
    <xf numFmtId="0" fontId="12" fillId="8" borderId="1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L32" sqref="L32"/>
    </sheetView>
  </sheetViews>
  <sheetFormatPr defaultColWidth="9" defaultRowHeight="13.5" outlineLevelCol="7"/>
  <cols>
    <col min="1" max="1" width="9" customWidth="1"/>
    <col min="2" max="2" width="15.125" customWidth="1"/>
    <col min="3" max="3" width="10.625" customWidth="1"/>
    <col min="4" max="4" width="12.25" customWidth="1"/>
    <col min="5" max="5" width="10.25" customWidth="1"/>
    <col min="6" max="6" width="7.5" customWidth="1"/>
    <col min="7" max="7" width="9.75" customWidth="1"/>
    <col min="8" max="8" width="14.5" customWidth="1"/>
  </cols>
  <sheetData>
    <row r="1" ht="30" customHeight="1" spans="1:8">
      <c r="A1" s="13" t="s">
        <v>0</v>
      </c>
      <c r="B1" s="13"/>
      <c r="C1" s="13"/>
      <c r="D1" s="13"/>
      <c r="E1" s="13"/>
      <c r="F1" s="13"/>
      <c r="G1" s="13"/>
      <c r="H1" s="13"/>
    </row>
    <row r="2" ht="30" customHeight="1" spans="1:8">
      <c r="A2" s="28" t="s">
        <v>1</v>
      </c>
      <c r="B2" s="28"/>
      <c r="C2" s="28"/>
      <c r="D2" s="28"/>
      <c r="E2" s="28"/>
      <c r="F2" s="28"/>
      <c r="G2" s="28"/>
      <c r="H2" s="28"/>
    </row>
    <row r="3" ht="31.5" customHeight="1" spans="1:8">
      <c r="A3" s="4" t="s">
        <v>2</v>
      </c>
      <c r="B3" s="5" t="s">
        <v>3</v>
      </c>
      <c r="C3" s="5" t="s">
        <v>4</v>
      </c>
      <c r="D3" s="5" t="s">
        <v>5</v>
      </c>
      <c r="E3" s="7" t="s">
        <v>6</v>
      </c>
      <c r="F3" s="6" t="s">
        <v>7</v>
      </c>
      <c r="G3" s="7" t="s">
        <v>8</v>
      </c>
      <c r="H3" s="29" t="s">
        <v>9</v>
      </c>
    </row>
    <row r="4" ht="21" customHeight="1" spans="1:8">
      <c r="A4" s="16" t="s">
        <v>10</v>
      </c>
      <c r="B4" s="10" t="s">
        <v>11</v>
      </c>
      <c r="C4" s="10" t="s">
        <v>12</v>
      </c>
      <c r="D4" s="10" t="s">
        <v>13</v>
      </c>
      <c r="E4" s="11" t="s">
        <v>14</v>
      </c>
      <c r="F4" s="11"/>
      <c r="G4" s="11">
        <v>0</v>
      </c>
      <c r="H4" s="30">
        <f t="shared" ref="H4:H33" si="0">G4*0.5</f>
        <v>0</v>
      </c>
    </row>
    <row r="5" ht="21" customHeight="1" spans="1:8">
      <c r="A5" s="16" t="s">
        <v>15</v>
      </c>
      <c r="B5" s="10" t="s">
        <v>16</v>
      </c>
      <c r="C5" s="10" t="s">
        <v>17</v>
      </c>
      <c r="D5" s="10" t="s">
        <v>13</v>
      </c>
      <c r="E5" s="11" t="s">
        <v>14</v>
      </c>
      <c r="F5" s="9"/>
      <c r="G5" s="11">
        <v>0</v>
      </c>
      <c r="H5" s="30">
        <f t="shared" si="0"/>
        <v>0</v>
      </c>
    </row>
    <row r="6" ht="21" customHeight="1" spans="1:8">
      <c r="A6" s="16" t="s">
        <v>18</v>
      </c>
      <c r="B6" s="10" t="s">
        <v>19</v>
      </c>
      <c r="C6" s="10" t="s">
        <v>20</v>
      </c>
      <c r="D6" s="10" t="s">
        <v>13</v>
      </c>
      <c r="E6" s="9">
        <v>67</v>
      </c>
      <c r="F6" s="9"/>
      <c r="G6" s="11">
        <f>E6+F6</f>
        <v>67</v>
      </c>
      <c r="H6" s="30">
        <f t="shared" si="0"/>
        <v>33.5</v>
      </c>
    </row>
    <row r="7" ht="21" customHeight="1" spans="1:8">
      <c r="A7" s="16" t="s">
        <v>21</v>
      </c>
      <c r="B7" s="10" t="s">
        <v>22</v>
      </c>
      <c r="C7" s="10" t="s">
        <v>23</v>
      </c>
      <c r="D7" s="10" t="s">
        <v>13</v>
      </c>
      <c r="E7" s="11" t="s">
        <v>14</v>
      </c>
      <c r="F7" s="9">
        <v>2.5</v>
      </c>
      <c r="G7" s="11">
        <v>2.5</v>
      </c>
      <c r="H7" s="30">
        <f t="shared" si="0"/>
        <v>1.25</v>
      </c>
    </row>
    <row r="8" ht="21" customHeight="1" spans="1:8">
      <c r="A8" s="16" t="s">
        <v>24</v>
      </c>
      <c r="B8" s="10" t="s">
        <v>25</v>
      </c>
      <c r="C8" s="10" t="s">
        <v>26</v>
      </c>
      <c r="D8" s="10" t="s">
        <v>13</v>
      </c>
      <c r="E8" s="11" t="s">
        <v>14</v>
      </c>
      <c r="F8" s="9"/>
      <c r="G8" s="11">
        <v>0</v>
      </c>
      <c r="H8" s="30">
        <f t="shared" si="0"/>
        <v>0</v>
      </c>
    </row>
    <row r="9" ht="21" customHeight="1" spans="1:8">
      <c r="A9" s="16" t="s">
        <v>27</v>
      </c>
      <c r="B9" s="10" t="s">
        <v>28</v>
      </c>
      <c r="C9" s="10" t="s">
        <v>29</v>
      </c>
      <c r="D9" s="10" t="s">
        <v>13</v>
      </c>
      <c r="E9" s="9">
        <v>65</v>
      </c>
      <c r="F9" s="9"/>
      <c r="G9" s="11">
        <f>E9+F9</f>
        <v>65</v>
      </c>
      <c r="H9" s="30">
        <f t="shared" si="0"/>
        <v>32.5</v>
      </c>
    </row>
    <row r="10" ht="21" customHeight="1" spans="1:8">
      <c r="A10" s="16" t="s">
        <v>30</v>
      </c>
      <c r="B10" s="10" t="s">
        <v>31</v>
      </c>
      <c r="C10" s="10" t="s">
        <v>32</v>
      </c>
      <c r="D10" s="10" t="s">
        <v>13</v>
      </c>
      <c r="E10" s="11" t="s">
        <v>14</v>
      </c>
      <c r="F10" s="9"/>
      <c r="G10" s="11">
        <v>0</v>
      </c>
      <c r="H10" s="30">
        <f t="shared" si="0"/>
        <v>0</v>
      </c>
    </row>
    <row r="11" ht="21" customHeight="1" spans="1:8">
      <c r="A11" s="16" t="s">
        <v>33</v>
      </c>
      <c r="B11" s="10" t="s">
        <v>34</v>
      </c>
      <c r="C11" s="10" t="s">
        <v>35</v>
      </c>
      <c r="D11" s="10" t="s">
        <v>13</v>
      </c>
      <c r="E11" s="11" t="s">
        <v>14</v>
      </c>
      <c r="F11" s="9">
        <v>2.5</v>
      </c>
      <c r="G11" s="11">
        <v>2.5</v>
      </c>
      <c r="H11" s="30">
        <f t="shared" si="0"/>
        <v>1.25</v>
      </c>
    </row>
    <row r="12" ht="21" customHeight="1" spans="1:8">
      <c r="A12" s="16" t="s">
        <v>36</v>
      </c>
      <c r="B12" s="10" t="s">
        <v>37</v>
      </c>
      <c r="C12" s="10" t="s">
        <v>38</v>
      </c>
      <c r="D12" s="10" t="s">
        <v>13</v>
      </c>
      <c r="E12" s="11" t="s">
        <v>14</v>
      </c>
      <c r="F12" s="31">
        <v>2.5</v>
      </c>
      <c r="G12" s="11">
        <v>2.5</v>
      </c>
      <c r="H12" s="30">
        <f t="shared" si="0"/>
        <v>1.25</v>
      </c>
    </row>
    <row r="13" ht="21" customHeight="1" spans="1:8">
      <c r="A13" s="16" t="s">
        <v>39</v>
      </c>
      <c r="B13" s="10" t="s">
        <v>40</v>
      </c>
      <c r="C13" s="10" t="s">
        <v>41</v>
      </c>
      <c r="D13" s="10" t="s">
        <v>13</v>
      </c>
      <c r="E13" s="11" t="s">
        <v>14</v>
      </c>
      <c r="F13" s="32"/>
      <c r="G13" s="11">
        <v>0</v>
      </c>
      <c r="H13" s="30">
        <f t="shared" si="0"/>
        <v>0</v>
      </c>
    </row>
    <row r="14" ht="21" customHeight="1" spans="1:8">
      <c r="A14" s="16" t="s">
        <v>42</v>
      </c>
      <c r="B14" s="10" t="s">
        <v>43</v>
      </c>
      <c r="C14" s="10" t="s">
        <v>44</v>
      </c>
      <c r="D14" s="10" t="s">
        <v>13</v>
      </c>
      <c r="E14" s="11" t="s">
        <v>14</v>
      </c>
      <c r="F14" s="32"/>
      <c r="G14" s="11">
        <v>0</v>
      </c>
      <c r="H14" s="30">
        <f t="shared" si="0"/>
        <v>0</v>
      </c>
    </row>
    <row r="15" ht="21" customHeight="1" spans="1:8">
      <c r="A15" s="16" t="s">
        <v>45</v>
      </c>
      <c r="B15" s="10" t="s">
        <v>46</v>
      </c>
      <c r="C15" s="10" t="s">
        <v>47</v>
      </c>
      <c r="D15" s="10" t="s">
        <v>13</v>
      </c>
      <c r="E15" s="11" t="s">
        <v>14</v>
      </c>
      <c r="F15" s="9"/>
      <c r="G15" s="11">
        <v>0</v>
      </c>
      <c r="H15" s="30">
        <f t="shared" si="0"/>
        <v>0</v>
      </c>
    </row>
    <row r="16" ht="21" customHeight="1" spans="1:8">
      <c r="A16" s="16" t="s">
        <v>48</v>
      </c>
      <c r="B16" s="10" t="s">
        <v>49</v>
      </c>
      <c r="C16" s="10" t="s">
        <v>50</v>
      </c>
      <c r="D16" s="10" t="s">
        <v>13</v>
      </c>
      <c r="E16" s="11" t="s">
        <v>14</v>
      </c>
      <c r="F16" s="9"/>
      <c r="G16" s="11">
        <v>0</v>
      </c>
      <c r="H16" s="30">
        <f t="shared" si="0"/>
        <v>0</v>
      </c>
    </row>
    <row r="17" ht="21" customHeight="1" spans="1:8">
      <c r="A17" s="16" t="s">
        <v>51</v>
      </c>
      <c r="B17" s="10" t="s">
        <v>52</v>
      </c>
      <c r="C17" s="10" t="s">
        <v>53</v>
      </c>
      <c r="D17" s="10" t="s">
        <v>13</v>
      </c>
      <c r="E17" s="11" t="s">
        <v>14</v>
      </c>
      <c r="F17" s="9"/>
      <c r="G17" s="11">
        <v>0</v>
      </c>
      <c r="H17" s="30">
        <f t="shared" si="0"/>
        <v>0</v>
      </c>
    </row>
    <row r="18" ht="21" customHeight="1" spans="1:8">
      <c r="A18" s="16" t="s">
        <v>54</v>
      </c>
      <c r="B18" s="10" t="s">
        <v>55</v>
      </c>
      <c r="C18" s="10" t="s">
        <v>56</v>
      </c>
      <c r="D18" s="10" t="s">
        <v>13</v>
      </c>
      <c r="E18" s="11" t="s">
        <v>14</v>
      </c>
      <c r="F18" s="9"/>
      <c r="G18" s="11">
        <v>0</v>
      </c>
      <c r="H18" s="30">
        <f t="shared" si="0"/>
        <v>0</v>
      </c>
    </row>
    <row r="19" ht="21" customHeight="1" spans="1:8">
      <c r="A19" s="16" t="s">
        <v>57</v>
      </c>
      <c r="B19" s="10" t="s">
        <v>58</v>
      </c>
      <c r="C19" s="10" t="s">
        <v>59</v>
      </c>
      <c r="D19" s="10" t="s">
        <v>13</v>
      </c>
      <c r="E19" s="11" t="s">
        <v>14</v>
      </c>
      <c r="F19" s="9"/>
      <c r="G19" s="11">
        <v>0</v>
      </c>
      <c r="H19" s="30">
        <f t="shared" si="0"/>
        <v>0</v>
      </c>
    </row>
    <row r="20" ht="21" customHeight="1" spans="1:8">
      <c r="A20" s="16" t="s">
        <v>60</v>
      </c>
      <c r="B20" s="10" t="s">
        <v>61</v>
      </c>
      <c r="C20" s="10" t="s">
        <v>62</v>
      </c>
      <c r="D20" s="10" t="s">
        <v>13</v>
      </c>
      <c r="E20" s="9">
        <v>76</v>
      </c>
      <c r="F20" s="9"/>
      <c r="G20" s="11">
        <f>E20+F20</f>
        <v>76</v>
      </c>
      <c r="H20" s="30">
        <f t="shared" si="0"/>
        <v>38</v>
      </c>
    </row>
    <row r="21" ht="21" customHeight="1" spans="1:8">
      <c r="A21" s="16" t="s">
        <v>63</v>
      </c>
      <c r="B21" s="10" t="s">
        <v>64</v>
      </c>
      <c r="C21" s="10" t="s">
        <v>65</v>
      </c>
      <c r="D21" s="10" t="s">
        <v>13</v>
      </c>
      <c r="E21" s="11" t="s">
        <v>14</v>
      </c>
      <c r="F21" s="9"/>
      <c r="G21" s="11">
        <v>0</v>
      </c>
      <c r="H21" s="30">
        <f t="shared" si="0"/>
        <v>0</v>
      </c>
    </row>
    <row r="22" ht="21" customHeight="1" spans="1:8">
      <c r="A22" s="16" t="s">
        <v>66</v>
      </c>
      <c r="B22" s="10" t="s">
        <v>67</v>
      </c>
      <c r="C22" s="10" t="s">
        <v>68</v>
      </c>
      <c r="D22" s="10" t="s">
        <v>13</v>
      </c>
      <c r="E22" s="9">
        <v>55</v>
      </c>
      <c r="F22" s="9"/>
      <c r="G22" s="11">
        <f>E22+F22</f>
        <v>55</v>
      </c>
      <c r="H22" s="30">
        <f t="shared" si="0"/>
        <v>27.5</v>
      </c>
    </row>
    <row r="23" ht="21" customHeight="1" spans="1:8">
      <c r="A23" s="16" t="s">
        <v>69</v>
      </c>
      <c r="B23" s="10" t="s">
        <v>70</v>
      </c>
      <c r="C23" s="10" t="s">
        <v>71</v>
      </c>
      <c r="D23" s="10" t="s">
        <v>13</v>
      </c>
      <c r="E23" s="9">
        <v>69</v>
      </c>
      <c r="F23" s="9"/>
      <c r="G23" s="11">
        <f>E23+F23</f>
        <v>69</v>
      </c>
      <c r="H23" s="30">
        <f t="shared" si="0"/>
        <v>34.5</v>
      </c>
    </row>
    <row r="24" ht="21" customHeight="1" spans="1:8">
      <c r="A24" s="16" t="s">
        <v>72</v>
      </c>
      <c r="B24" s="10" t="s">
        <v>73</v>
      </c>
      <c r="C24" s="10" t="s">
        <v>74</v>
      </c>
      <c r="D24" s="10" t="s">
        <v>13</v>
      </c>
      <c r="E24" s="11" t="s">
        <v>14</v>
      </c>
      <c r="F24" s="9"/>
      <c r="G24" s="11">
        <v>0</v>
      </c>
      <c r="H24" s="30">
        <f t="shared" si="0"/>
        <v>0</v>
      </c>
    </row>
    <row r="25" ht="21" customHeight="1" spans="1:8">
      <c r="A25" s="16" t="s">
        <v>75</v>
      </c>
      <c r="B25" s="10" t="s">
        <v>76</v>
      </c>
      <c r="C25" s="10" t="s">
        <v>77</v>
      </c>
      <c r="D25" s="10" t="s">
        <v>13</v>
      </c>
      <c r="E25" s="11" t="s">
        <v>14</v>
      </c>
      <c r="F25" s="9"/>
      <c r="G25" s="11">
        <v>0</v>
      </c>
      <c r="H25" s="30">
        <f t="shared" si="0"/>
        <v>0</v>
      </c>
    </row>
    <row r="26" ht="21" customHeight="1" spans="1:8">
      <c r="A26" s="16" t="s">
        <v>78</v>
      </c>
      <c r="B26" s="10" t="s">
        <v>79</v>
      </c>
      <c r="C26" s="10" t="s">
        <v>80</v>
      </c>
      <c r="D26" s="10" t="s">
        <v>13</v>
      </c>
      <c r="E26" s="11" t="s">
        <v>14</v>
      </c>
      <c r="F26" s="9">
        <v>2.5</v>
      </c>
      <c r="G26" s="11">
        <v>2.5</v>
      </c>
      <c r="H26" s="30">
        <f t="shared" si="0"/>
        <v>1.25</v>
      </c>
    </row>
    <row r="27" ht="21" customHeight="1" spans="1:8">
      <c r="A27" s="16" t="s">
        <v>81</v>
      </c>
      <c r="B27" s="10" t="s">
        <v>82</v>
      </c>
      <c r="C27" s="10" t="s">
        <v>83</v>
      </c>
      <c r="D27" s="10" t="s">
        <v>13</v>
      </c>
      <c r="E27" s="9">
        <v>63</v>
      </c>
      <c r="F27" s="9"/>
      <c r="G27" s="11">
        <f>E27+F27</f>
        <v>63</v>
      </c>
      <c r="H27" s="30">
        <f t="shared" si="0"/>
        <v>31.5</v>
      </c>
    </row>
    <row r="28" ht="21" customHeight="1" spans="1:8">
      <c r="A28" s="16" t="s">
        <v>84</v>
      </c>
      <c r="B28" s="10" t="s">
        <v>85</v>
      </c>
      <c r="C28" s="10" t="s">
        <v>86</v>
      </c>
      <c r="D28" s="10" t="s">
        <v>13</v>
      </c>
      <c r="E28" s="11" t="s">
        <v>14</v>
      </c>
      <c r="F28" s="9">
        <v>2.5</v>
      </c>
      <c r="G28" s="11">
        <v>2.5</v>
      </c>
      <c r="H28" s="30">
        <f t="shared" si="0"/>
        <v>1.25</v>
      </c>
    </row>
    <row r="29" ht="21" customHeight="1" spans="1:8">
      <c r="A29" s="16" t="s">
        <v>87</v>
      </c>
      <c r="B29" s="10" t="s">
        <v>88</v>
      </c>
      <c r="C29" s="10" t="s">
        <v>89</v>
      </c>
      <c r="D29" s="10" t="s">
        <v>13</v>
      </c>
      <c r="E29" s="11" t="s">
        <v>14</v>
      </c>
      <c r="F29" s="9"/>
      <c r="G29" s="11">
        <v>0</v>
      </c>
      <c r="H29" s="30">
        <f t="shared" si="0"/>
        <v>0</v>
      </c>
    </row>
    <row r="30" ht="21" customHeight="1" spans="1:8">
      <c r="A30" s="16" t="s">
        <v>90</v>
      </c>
      <c r="B30" s="10" t="s">
        <v>91</v>
      </c>
      <c r="C30" s="10" t="s">
        <v>92</v>
      </c>
      <c r="D30" s="10" t="s">
        <v>13</v>
      </c>
      <c r="E30" s="11" t="s">
        <v>14</v>
      </c>
      <c r="F30" s="9"/>
      <c r="G30" s="11">
        <v>0</v>
      </c>
      <c r="H30" s="30">
        <f t="shared" si="0"/>
        <v>0</v>
      </c>
    </row>
    <row r="31" ht="21" customHeight="1" spans="1:8">
      <c r="A31" s="16" t="s">
        <v>93</v>
      </c>
      <c r="B31" s="10" t="s">
        <v>94</v>
      </c>
      <c r="C31" s="10" t="s">
        <v>95</v>
      </c>
      <c r="D31" s="10" t="s">
        <v>13</v>
      </c>
      <c r="E31" s="11" t="s">
        <v>14</v>
      </c>
      <c r="F31" s="9">
        <v>2.5</v>
      </c>
      <c r="G31" s="11">
        <v>2.5</v>
      </c>
      <c r="H31" s="30">
        <f t="shared" si="0"/>
        <v>1.25</v>
      </c>
    </row>
    <row r="32" ht="21" customHeight="1" spans="1:8">
      <c r="A32" s="16" t="s">
        <v>96</v>
      </c>
      <c r="B32" s="10" t="s">
        <v>97</v>
      </c>
      <c r="C32" s="10" t="s">
        <v>98</v>
      </c>
      <c r="D32" s="10" t="s">
        <v>13</v>
      </c>
      <c r="E32" s="9">
        <v>71</v>
      </c>
      <c r="F32" s="9"/>
      <c r="G32" s="11">
        <f>E32+F32</f>
        <v>71</v>
      </c>
      <c r="H32" s="30">
        <f t="shared" si="0"/>
        <v>35.5</v>
      </c>
    </row>
    <row r="33" ht="21" customHeight="1" spans="1:8">
      <c r="A33" s="20" t="s">
        <v>99</v>
      </c>
      <c r="B33" s="21" t="s">
        <v>100</v>
      </c>
      <c r="C33" s="21" t="s">
        <v>101</v>
      </c>
      <c r="D33" s="21" t="s">
        <v>13</v>
      </c>
      <c r="E33" s="23" t="s">
        <v>14</v>
      </c>
      <c r="F33" s="22"/>
      <c r="G33" s="23">
        <v>0</v>
      </c>
      <c r="H33" s="33">
        <v>0</v>
      </c>
    </row>
    <row r="34" spans="1:6">
      <c r="A34" s="26"/>
      <c r="B34" s="26"/>
      <c r="C34" s="26"/>
      <c r="D34" s="26"/>
      <c r="E34" s="26"/>
      <c r="F34" s="26"/>
    </row>
    <row r="35" spans="1:6">
      <c r="A35" s="26"/>
      <c r="B35" s="26"/>
      <c r="C35" s="26"/>
      <c r="D35" s="26"/>
      <c r="E35" s="26"/>
      <c r="F35" s="26"/>
    </row>
    <row r="36" spans="1:6">
      <c r="A36" s="26"/>
      <c r="B36" s="26"/>
      <c r="C36" s="26"/>
      <c r="D36" s="26"/>
      <c r="E36" s="26"/>
      <c r="F36" s="26"/>
    </row>
    <row r="37" spans="1:6">
      <c r="A37" s="26"/>
      <c r="B37" s="26"/>
      <c r="C37" s="26"/>
      <c r="D37" s="26"/>
      <c r="E37" s="26"/>
      <c r="F37" s="26"/>
    </row>
    <row r="38" spans="1:6">
      <c r="A38" s="26"/>
      <c r="B38" s="26"/>
      <c r="C38" s="26"/>
      <c r="D38" s="26"/>
      <c r="E38" s="26"/>
      <c r="F38" s="26"/>
    </row>
    <row r="39" spans="1:6">
      <c r="A39" s="26"/>
      <c r="B39" s="26"/>
      <c r="C39" s="26"/>
      <c r="D39" s="26"/>
      <c r="E39" s="26"/>
      <c r="F39" s="26"/>
    </row>
    <row r="40" spans="1:6">
      <c r="A40" s="26"/>
      <c r="B40" s="26"/>
      <c r="C40" s="26"/>
      <c r="D40" s="26"/>
      <c r="E40" s="26"/>
      <c r="F40" s="26"/>
    </row>
    <row r="41" spans="1:6">
      <c r="A41" s="26"/>
      <c r="B41" s="26"/>
      <c r="C41" s="26"/>
      <c r="D41" s="26"/>
      <c r="E41" s="26"/>
      <c r="F41" s="26"/>
    </row>
    <row r="42" spans="1:6">
      <c r="A42" s="26"/>
      <c r="B42" s="26"/>
      <c r="C42" s="26"/>
      <c r="D42" s="26"/>
      <c r="E42" s="26"/>
      <c r="F42" s="26"/>
    </row>
    <row r="43" spans="1:6">
      <c r="A43" s="26"/>
      <c r="B43" s="26"/>
      <c r="C43" s="26"/>
      <c r="D43" s="26"/>
      <c r="E43" s="26"/>
      <c r="F43" s="26"/>
    </row>
  </sheetData>
  <sortState ref="A4:H75">
    <sortCondition ref="A4" descending="1"/>
  </sortState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0"/>
  <sheetViews>
    <sheetView topLeftCell="A13" workbookViewId="0">
      <selection activeCell="B4" sqref="B4:H25"/>
    </sheetView>
  </sheetViews>
  <sheetFormatPr defaultColWidth="9" defaultRowHeight="13.5" outlineLevelCol="7"/>
  <cols>
    <col min="1" max="1" width="9" customWidth="1"/>
    <col min="2" max="2" width="17.25" customWidth="1"/>
    <col min="3" max="3" width="11.375" customWidth="1"/>
    <col min="4" max="4" width="12.375" customWidth="1"/>
    <col min="5" max="5" width="10.75" customWidth="1"/>
    <col min="6" max="6" width="8.75" customWidth="1"/>
    <col min="7" max="7" width="6.375" customWidth="1"/>
  </cols>
  <sheetData>
    <row r="1" ht="30" customHeight="1" spans="1:8">
      <c r="A1" s="13" t="s">
        <v>0</v>
      </c>
      <c r="B1" s="13"/>
      <c r="C1" s="13"/>
      <c r="D1" s="13"/>
      <c r="E1" s="13"/>
      <c r="F1" s="13"/>
      <c r="G1" s="13"/>
      <c r="H1" s="13"/>
    </row>
    <row r="2" ht="25.5" customHeight="1" spans="1:8">
      <c r="A2" s="14" t="s">
        <v>102</v>
      </c>
      <c r="B2" s="14"/>
      <c r="C2" s="14"/>
      <c r="D2" s="14"/>
      <c r="E2" s="14"/>
      <c r="F2" s="14"/>
      <c r="G2" s="14"/>
      <c r="H2" s="14"/>
    </row>
    <row r="3" ht="36" customHeight="1" spans="1:8">
      <c r="A3" s="4" t="s">
        <v>103</v>
      </c>
      <c r="B3" s="5" t="s">
        <v>3</v>
      </c>
      <c r="C3" s="5" t="s">
        <v>4</v>
      </c>
      <c r="D3" s="5" t="s">
        <v>5</v>
      </c>
      <c r="E3" s="7" t="s">
        <v>6</v>
      </c>
      <c r="F3" s="6" t="s">
        <v>7</v>
      </c>
      <c r="G3" s="7" t="s">
        <v>8</v>
      </c>
      <c r="H3" s="25" t="s">
        <v>9</v>
      </c>
    </row>
    <row r="4" ht="27.75" customHeight="1" spans="1:8">
      <c r="A4" s="16" t="s">
        <v>10</v>
      </c>
      <c r="B4" s="10" t="s">
        <v>104</v>
      </c>
      <c r="C4" s="10" t="s">
        <v>105</v>
      </c>
      <c r="D4" s="10" t="s">
        <v>106</v>
      </c>
      <c r="E4" s="9" t="s">
        <v>14</v>
      </c>
      <c r="F4" s="9"/>
      <c r="G4" s="11">
        <v>0</v>
      </c>
      <c r="H4" s="19">
        <f t="shared" ref="H4:H25" si="0">G4*0.5</f>
        <v>0</v>
      </c>
    </row>
    <row r="5" ht="27.75" customHeight="1" spans="1:8">
      <c r="A5" s="16" t="s">
        <v>15</v>
      </c>
      <c r="B5" s="10" t="s">
        <v>107</v>
      </c>
      <c r="C5" s="10" t="s">
        <v>108</v>
      </c>
      <c r="D5" s="10" t="s">
        <v>106</v>
      </c>
      <c r="E5" s="9" t="s">
        <v>14</v>
      </c>
      <c r="F5" s="9">
        <v>2.5</v>
      </c>
      <c r="G5" s="11">
        <v>2.5</v>
      </c>
      <c r="H5" s="19">
        <f t="shared" si="0"/>
        <v>1.25</v>
      </c>
    </row>
    <row r="6" ht="27.75" customHeight="1" spans="1:8">
      <c r="A6" s="16" t="s">
        <v>18</v>
      </c>
      <c r="B6" s="10" t="s">
        <v>109</v>
      </c>
      <c r="C6" s="10" t="s">
        <v>110</v>
      </c>
      <c r="D6" s="10" t="s">
        <v>106</v>
      </c>
      <c r="E6" s="9" t="s">
        <v>14</v>
      </c>
      <c r="F6" s="9"/>
      <c r="G6" s="11">
        <v>0</v>
      </c>
      <c r="H6" s="19">
        <f t="shared" si="0"/>
        <v>0</v>
      </c>
    </row>
    <row r="7" ht="27.75" customHeight="1" spans="1:8">
      <c r="A7" s="16" t="s">
        <v>21</v>
      </c>
      <c r="B7" s="10" t="s">
        <v>111</v>
      </c>
      <c r="C7" s="10" t="s">
        <v>112</v>
      </c>
      <c r="D7" s="10" t="s">
        <v>106</v>
      </c>
      <c r="E7" s="9" t="s">
        <v>14</v>
      </c>
      <c r="F7" s="9"/>
      <c r="G7" s="11">
        <v>0</v>
      </c>
      <c r="H7" s="19">
        <f t="shared" si="0"/>
        <v>0</v>
      </c>
    </row>
    <row r="8" ht="27.75" customHeight="1" spans="1:8">
      <c r="A8" s="16" t="s">
        <v>24</v>
      </c>
      <c r="B8" s="10" t="s">
        <v>113</v>
      </c>
      <c r="C8" s="10" t="s">
        <v>114</v>
      </c>
      <c r="D8" s="10" t="s">
        <v>106</v>
      </c>
      <c r="E8" s="9">
        <v>68</v>
      </c>
      <c r="F8" s="9"/>
      <c r="G8" s="11">
        <f>E8+F8</f>
        <v>68</v>
      </c>
      <c r="H8" s="19">
        <f t="shared" si="0"/>
        <v>34</v>
      </c>
    </row>
    <row r="9" ht="27.75" customHeight="1" spans="1:8">
      <c r="A9" s="16" t="s">
        <v>27</v>
      </c>
      <c r="B9" s="10" t="s">
        <v>115</v>
      </c>
      <c r="C9" s="10" t="s">
        <v>116</v>
      </c>
      <c r="D9" s="10" t="s">
        <v>106</v>
      </c>
      <c r="E9" s="9">
        <v>70</v>
      </c>
      <c r="F9" s="9"/>
      <c r="G9" s="11">
        <f>E9+F9</f>
        <v>70</v>
      </c>
      <c r="H9" s="19">
        <f t="shared" si="0"/>
        <v>35</v>
      </c>
    </row>
    <row r="10" ht="27.75" customHeight="1" spans="1:8">
      <c r="A10" s="16" t="s">
        <v>30</v>
      </c>
      <c r="B10" s="10" t="s">
        <v>117</v>
      </c>
      <c r="C10" s="10" t="s">
        <v>118</v>
      </c>
      <c r="D10" s="10" t="s">
        <v>106</v>
      </c>
      <c r="E10" s="9" t="s">
        <v>14</v>
      </c>
      <c r="F10" s="9">
        <v>2.5</v>
      </c>
      <c r="G10" s="11">
        <v>2.5</v>
      </c>
      <c r="H10" s="19">
        <f t="shared" si="0"/>
        <v>1.25</v>
      </c>
    </row>
    <row r="11" ht="27.75" customHeight="1" spans="1:8">
      <c r="A11" s="16" t="s">
        <v>33</v>
      </c>
      <c r="B11" s="10" t="s">
        <v>119</v>
      </c>
      <c r="C11" s="10" t="s">
        <v>120</v>
      </c>
      <c r="D11" s="10" t="s">
        <v>106</v>
      </c>
      <c r="E11" s="9" t="s">
        <v>14</v>
      </c>
      <c r="F11" s="9"/>
      <c r="G11" s="11">
        <v>0</v>
      </c>
      <c r="H11" s="19">
        <f t="shared" si="0"/>
        <v>0</v>
      </c>
    </row>
    <row r="12" ht="27.75" customHeight="1" spans="1:8">
      <c r="A12" s="16" t="s">
        <v>36</v>
      </c>
      <c r="B12" s="10" t="s">
        <v>121</v>
      </c>
      <c r="C12" s="10" t="s">
        <v>122</v>
      </c>
      <c r="D12" s="10" t="s">
        <v>106</v>
      </c>
      <c r="E12" s="9">
        <v>62</v>
      </c>
      <c r="F12" s="9"/>
      <c r="G12" s="11">
        <f>E12+F12</f>
        <v>62</v>
      </c>
      <c r="H12" s="19">
        <f t="shared" si="0"/>
        <v>31</v>
      </c>
    </row>
    <row r="13" ht="27.75" customHeight="1" spans="1:8">
      <c r="A13" s="16" t="s">
        <v>39</v>
      </c>
      <c r="B13" s="10" t="s">
        <v>123</v>
      </c>
      <c r="C13" s="10" t="s">
        <v>124</v>
      </c>
      <c r="D13" s="10" t="s">
        <v>106</v>
      </c>
      <c r="E13" s="9" t="s">
        <v>14</v>
      </c>
      <c r="F13" s="9"/>
      <c r="G13" s="11">
        <v>0</v>
      </c>
      <c r="H13" s="19">
        <f t="shared" si="0"/>
        <v>0</v>
      </c>
    </row>
    <row r="14" ht="27.75" customHeight="1" spans="1:8">
      <c r="A14" s="16" t="s">
        <v>42</v>
      </c>
      <c r="B14" s="10" t="s">
        <v>125</v>
      </c>
      <c r="C14" s="10" t="s">
        <v>126</v>
      </c>
      <c r="D14" s="10" t="s">
        <v>106</v>
      </c>
      <c r="E14" s="9">
        <v>56</v>
      </c>
      <c r="F14" s="9"/>
      <c r="G14" s="11">
        <f>E14+F14</f>
        <v>56</v>
      </c>
      <c r="H14" s="19">
        <f t="shared" si="0"/>
        <v>28</v>
      </c>
    </row>
    <row r="15" ht="27.75" customHeight="1" spans="1:8">
      <c r="A15" s="16" t="s">
        <v>45</v>
      </c>
      <c r="B15" s="10" t="s">
        <v>127</v>
      </c>
      <c r="C15" s="10" t="s">
        <v>128</v>
      </c>
      <c r="D15" s="10" t="s">
        <v>106</v>
      </c>
      <c r="E15" s="9" t="s">
        <v>14</v>
      </c>
      <c r="F15" s="9"/>
      <c r="G15" s="11">
        <v>0</v>
      </c>
      <c r="H15" s="19">
        <f t="shared" si="0"/>
        <v>0</v>
      </c>
    </row>
    <row r="16" ht="27.75" customHeight="1" spans="1:8">
      <c r="A16" s="16" t="s">
        <v>48</v>
      </c>
      <c r="B16" s="10" t="s">
        <v>129</v>
      </c>
      <c r="C16" s="10" t="s">
        <v>130</v>
      </c>
      <c r="D16" s="10" t="s">
        <v>106</v>
      </c>
      <c r="E16" s="9">
        <v>71</v>
      </c>
      <c r="F16" s="9"/>
      <c r="G16" s="11">
        <f>E16+F16</f>
        <v>71</v>
      </c>
      <c r="H16" s="19">
        <f t="shared" si="0"/>
        <v>35.5</v>
      </c>
    </row>
    <row r="17" ht="27.75" customHeight="1" spans="1:8">
      <c r="A17" s="16" t="s">
        <v>51</v>
      </c>
      <c r="B17" s="10" t="s">
        <v>131</v>
      </c>
      <c r="C17" s="10" t="s">
        <v>132</v>
      </c>
      <c r="D17" s="10" t="s">
        <v>106</v>
      </c>
      <c r="E17" s="9">
        <v>62</v>
      </c>
      <c r="F17" s="9">
        <v>2.5</v>
      </c>
      <c r="G17" s="11">
        <f>E17+F17</f>
        <v>64.5</v>
      </c>
      <c r="H17" s="19">
        <f t="shared" si="0"/>
        <v>32.25</v>
      </c>
    </row>
    <row r="18" ht="27.75" customHeight="1" spans="1:8">
      <c r="A18" s="16" t="s">
        <v>54</v>
      </c>
      <c r="B18" s="10" t="s">
        <v>133</v>
      </c>
      <c r="C18" s="10" t="s">
        <v>134</v>
      </c>
      <c r="D18" s="10" t="s">
        <v>106</v>
      </c>
      <c r="E18" s="9" t="s">
        <v>14</v>
      </c>
      <c r="F18" s="9"/>
      <c r="G18" s="11">
        <v>0</v>
      </c>
      <c r="H18" s="19">
        <f t="shared" si="0"/>
        <v>0</v>
      </c>
    </row>
    <row r="19" ht="27.75" customHeight="1" spans="1:8">
      <c r="A19" s="16" t="s">
        <v>57</v>
      </c>
      <c r="B19" s="10" t="s">
        <v>135</v>
      </c>
      <c r="C19" s="10" t="s">
        <v>136</v>
      </c>
      <c r="D19" s="10" t="s">
        <v>106</v>
      </c>
      <c r="E19" s="9" t="s">
        <v>14</v>
      </c>
      <c r="F19" s="9">
        <v>2.5</v>
      </c>
      <c r="G19" s="11">
        <v>2.5</v>
      </c>
      <c r="H19" s="19">
        <f t="shared" si="0"/>
        <v>1.25</v>
      </c>
    </row>
    <row r="20" ht="27.75" customHeight="1" spans="1:8">
      <c r="A20" s="16" t="s">
        <v>60</v>
      </c>
      <c r="B20" s="10" t="s">
        <v>137</v>
      </c>
      <c r="C20" s="10" t="s">
        <v>138</v>
      </c>
      <c r="D20" s="10" t="s">
        <v>106</v>
      </c>
      <c r="E20" s="9">
        <v>54</v>
      </c>
      <c r="F20" s="9"/>
      <c r="G20" s="11">
        <f>E20+F20</f>
        <v>54</v>
      </c>
      <c r="H20" s="19">
        <f t="shared" si="0"/>
        <v>27</v>
      </c>
    </row>
    <row r="21" ht="27.75" customHeight="1" spans="1:8">
      <c r="A21" s="16" t="s">
        <v>63</v>
      </c>
      <c r="B21" s="10" t="s">
        <v>139</v>
      </c>
      <c r="C21" s="10" t="s">
        <v>140</v>
      </c>
      <c r="D21" s="10" t="s">
        <v>106</v>
      </c>
      <c r="E21" s="9" t="s">
        <v>14</v>
      </c>
      <c r="F21" s="9"/>
      <c r="G21" s="11">
        <v>0</v>
      </c>
      <c r="H21" s="19">
        <v>0</v>
      </c>
    </row>
    <row r="22" ht="27.75" customHeight="1" spans="1:8">
      <c r="A22" s="16" t="s">
        <v>66</v>
      </c>
      <c r="B22" s="10" t="s">
        <v>141</v>
      </c>
      <c r="C22" s="10" t="s">
        <v>142</v>
      </c>
      <c r="D22" s="10" t="s">
        <v>106</v>
      </c>
      <c r="E22" s="9">
        <v>53</v>
      </c>
      <c r="F22" s="9"/>
      <c r="G22" s="11">
        <f>E22+F22</f>
        <v>53</v>
      </c>
      <c r="H22" s="19">
        <f t="shared" si="0"/>
        <v>26.5</v>
      </c>
    </row>
    <row r="23" ht="27.75" customHeight="1" spans="1:8">
      <c r="A23" s="16" t="s">
        <v>69</v>
      </c>
      <c r="B23" s="10" t="s">
        <v>143</v>
      </c>
      <c r="C23" s="10" t="s">
        <v>144</v>
      </c>
      <c r="D23" s="10" t="s">
        <v>106</v>
      </c>
      <c r="E23" s="9" t="s">
        <v>14</v>
      </c>
      <c r="F23" s="9">
        <v>2.5</v>
      </c>
      <c r="G23" s="11">
        <v>2.5</v>
      </c>
      <c r="H23" s="19">
        <f t="shared" si="0"/>
        <v>1.25</v>
      </c>
    </row>
    <row r="24" ht="27.75" customHeight="1" spans="1:8">
      <c r="A24" s="16" t="s">
        <v>72</v>
      </c>
      <c r="B24" s="10" t="s">
        <v>145</v>
      </c>
      <c r="C24" s="10" t="s">
        <v>146</v>
      </c>
      <c r="D24" s="10" t="s">
        <v>106</v>
      </c>
      <c r="E24" s="9">
        <v>48</v>
      </c>
      <c r="F24" s="9"/>
      <c r="G24" s="11">
        <f>E24+F24</f>
        <v>48</v>
      </c>
      <c r="H24" s="19">
        <f t="shared" si="0"/>
        <v>24</v>
      </c>
    </row>
    <row r="25" ht="27.75" customHeight="1" spans="1:8">
      <c r="A25" s="20" t="s">
        <v>75</v>
      </c>
      <c r="B25" s="21" t="s">
        <v>147</v>
      </c>
      <c r="C25" s="21" t="s">
        <v>148</v>
      </c>
      <c r="D25" s="21" t="s">
        <v>106</v>
      </c>
      <c r="E25" s="22">
        <v>84</v>
      </c>
      <c r="F25" s="22"/>
      <c r="G25" s="23">
        <f>E25+F25</f>
        <v>84</v>
      </c>
      <c r="H25" s="24">
        <f t="shared" si="0"/>
        <v>42</v>
      </c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21" spans="1:5">
      <c r="A121" s="26"/>
      <c r="B121" s="27"/>
      <c r="C121" s="26"/>
      <c r="D121" s="26"/>
      <c r="E121" s="26"/>
    </row>
    <row r="122" spans="1:5">
      <c r="A122" s="26"/>
      <c r="B122" s="27"/>
      <c r="C122" s="26"/>
      <c r="D122" s="26"/>
      <c r="E122" s="26"/>
    </row>
    <row r="123" spans="1:5">
      <c r="A123" s="26"/>
      <c r="B123" s="27"/>
      <c r="C123" s="26"/>
      <c r="D123" s="26"/>
      <c r="E123" s="26"/>
    </row>
    <row r="124" spans="1:5">
      <c r="A124" s="26"/>
      <c r="B124" s="27"/>
      <c r="C124" s="26"/>
      <c r="D124" s="26"/>
      <c r="E124" s="26"/>
    </row>
    <row r="125" spans="1:5">
      <c r="A125" s="26"/>
      <c r="B125" s="27"/>
      <c r="C125" s="26"/>
      <c r="D125" s="26"/>
      <c r="E125" s="26"/>
    </row>
    <row r="126" spans="1:5">
      <c r="A126" s="26"/>
      <c r="B126" s="27"/>
      <c r="C126" s="26"/>
      <c r="D126" s="26"/>
      <c r="E126" s="26"/>
    </row>
    <row r="127" spans="1:5">
      <c r="A127" s="26"/>
      <c r="B127" s="27"/>
      <c r="C127" s="26"/>
      <c r="D127" s="26"/>
      <c r="E127" s="26"/>
    </row>
    <row r="128" spans="1:5">
      <c r="A128" s="26"/>
      <c r="B128" s="27"/>
      <c r="C128" s="26"/>
      <c r="D128" s="26"/>
      <c r="E128" s="26"/>
    </row>
    <row r="129" spans="1:5">
      <c r="A129" s="26"/>
      <c r="B129" s="27"/>
      <c r="C129" s="26"/>
      <c r="D129" s="26"/>
      <c r="E129" s="26"/>
    </row>
    <row r="130" spans="1:5">
      <c r="A130" s="26"/>
      <c r="B130" s="27"/>
      <c r="C130" s="26"/>
      <c r="D130" s="26"/>
      <c r="E130" s="26"/>
    </row>
    <row r="131" spans="1:5">
      <c r="A131" s="26"/>
      <c r="B131" s="27"/>
      <c r="C131" s="26"/>
      <c r="D131" s="26"/>
      <c r="E131" s="26"/>
    </row>
    <row r="132" spans="1:5">
      <c r="A132" s="26"/>
      <c r="B132" s="27"/>
      <c r="C132" s="26"/>
      <c r="D132" s="26"/>
      <c r="E132" s="26"/>
    </row>
    <row r="133" spans="1:5">
      <c r="A133" s="26"/>
      <c r="B133" s="27"/>
      <c r="C133" s="26"/>
      <c r="D133" s="26"/>
      <c r="E133" s="26"/>
    </row>
    <row r="134" spans="1:5">
      <c r="A134" s="26"/>
      <c r="B134" s="27"/>
      <c r="C134" s="26"/>
      <c r="D134" s="26"/>
      <c r="E134" s="26"/>
    </row>
    <row r="135" spans="1:5">
      <c r="A135" s="26"/>
      <c r="B135" s="27"/>
      <c r="C135" s="26"/>
      <c r="D135" s="26"/>
      <c r="E135" s="26"/>
    </row>
    <row r="136" spans="1:5">
      <c r="A136" s="26"/>
      <c r="B136" s="27"/>
      <c r="C136" s="26"/>
      <c r="D136" s="26"/>
      <c r="E136" s="26"/>
    </row>
    <row r="137" spans="1:5">
      <c r="A137" s="26"/>
      <c r="B137" s="27"/>
      <c r="C137" s="26"/>
      <c r="D137" s="26"/>
      <c r="E137" s="26"/>
    </row>
    <row r="138" spans="1:5">
      <c r="A138" s="26"/>
      <c r="B138" s="27"/>
      <c r="C138" s="26"/>
      <c r="D138" s="26"/>
      <c r="E138" s="26"/>
    </row>
    <row r="139" spans="1:5">
      <c r="A139" s="26"/>
      <c r="B139" s="27"/>
      <c r="C139" s="26"/>
      <c r="D139" s="26"/>
      <c r="E139" s="26"/>
    </row>
    <row r="140" spans="1:5">
      <c r="A140" s="26"/>
      <c r="B140" s="27"/>
      <c r="C140" s="26"/>
      <c r="D140" s="26"/>
      <c r="E140" s="26"/>
    </row>
  </sheetData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opLeftCell="A25" workbookViewId="0">
      <selection activeCell="G64" sqref="G64"/>
    </sheetView>
  </sheetViews>
  <sheetFormatPr defaultColWidth="10.875" defaultRowHeight="21" customHeight="1"/>
  <cols>
    <col min="1" max="1" width="8" customWidth="1"/>
    <col min="2" max="2" width="14.625" customWidth="1"/>
    <col min="3" max="3" width="15.125" customWidth="1"/>
    <col min="4" max="4" width="20.75" customWidth="1"/>
    <col min="5" max="5" width="6.5" customWidth="1"/>
    <col min="6" max="6" width="10.75" customWidth="1"/>
    <col min="7" max="7" width="8.125" customWidth="1"/>
    <col min="8" max="8" width="9.375" customWidth="1"/>
  </cols>
  <sheetData>
    <row r="1" ht="37.5" customHeight="1" spans="1:8">
      <c r="A1" s="13" t="s">
        <v>0</v>
      </c>
      <c r="B1" s="13"/>
      <c r="C1" s="13"/>
      <c r="D1" s="13"/>
      <c r="E1" s="13"/>
      <c r="F1" s="13"/>
      <c r="G1" s="13"/>
      <c r="H1" s="13"/>
    </row>
    <row r="2" customHeight="1" spans="1:8">
      <c r="A2" s="14" t="s">
        <v>149</v>
      </c>
      <c r="B2" s="14"/>
      <c r="C2" s="14"/>
      <c r="D2" s="14"/>
      <c r="E2" s="14"/>
      <c r="F2" s="14"/>
      <c r="G2" s="14"/>
      <c r="H2" s="14"/>
    </row>
    <row r="3" ht="33.75" customHeight="1" spans="1:8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15" t="s">
        <v>9</v>
      </c>
    </row>
    <row r="4" customHeight="1" spans="1:8">
      <c r="A4" s="16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0"/>
      <c r="G4" s="10"/>
      <c r="H4" s="17"/>
    </row>
    <row r="5" customHeight="1" spans="1:8">
      <c r="A5" s="16" t="s">
        <v>15</v>
      </c>
      <c r="B5" s="10" t="s">
        <v>16</v>
      </c>
      <c r="C5" s="10" t="s">
        <v>17</v>
      </c>
      <c r="D5" s="10" t="s">
        <v>13</v>
      </c>
      <c r="E5" s="10" t="s">
        <v>14</v>
      </c>
      <c r="F5" s="10"/>
      <c r="G5" s="10"/>
      <c r="H5" s="17"/>
    </row>
    <row r="6" customHeight="1" spans="1:8">
      <c r="A6" s="16" t="s">
        <v>18</v>
      </c>
      <c r="B6" s="10" t="s">
        <v>19</v>
      </c>
      <c r="C6" s="10" t="s">
        <v>20</v>
      </c>
      <c r="D6" s="10" t="s">
        <v>13</v>
      </c>
      <c r="E6" s="10">
        <v>67</v>
      </c>
      <c r="F6" s="10"/>
      <c r="G6" s="9">
        <v>67</v>
      </c>
      <c r="H6" s="18">
        <v>33.5</v>
      </c>
    </row>
    <row r="7" customHeight="1" spans="1:8">
      <c r="A7" s="16" t="s">
        <v>21</v>
      </c>
      <c r="B7" s="10" t="s">
        <v>22</v>
      </c>
      <c r="C7" s="10" t="s">
        <v>23</v>
      </c>
      <c r="D7" s="10" t="s">
        <v>13</v>
      </c>
      <c r="E7" s="10" t="s">
        <v>14</v>
      </c>
      <c r="F7" s="10">
        <v>2.5</v>
      </c>
      <c r="G7" s="10"/>
      <c r="H7" s="17"/>
    </row>
    <row r="8" customHeight="1" spans="1:8">
      <c r="A8" s="16" t="s">
        <v>24</v>
      </c>
      <c r="B8" s="10" t="s">
        <v>25</v>
      </c>
      <c r="C8" s="10" t="s">
        <v>26</v>
      </c>
      <c r="D8" s="10" t="s">
        <v>13</v>
      </c>
      <c r="E8" s="10" t="s">
        <v>14</v>
      </c>
      <c r="F8" s="10"/>
      <c r="G8" s="10"/>
      <c r="H8" s="17"/>
    </row>
    <row r="9" customHeight="1" spans="1:8">
      <c r="A9" s="16" t="s">
        <v>27</v>
      </c>
      <c r="B9" s="10" t="s">
        <v>28</v>
      </c>
      <c r="C9" s="10" t="s">
        <v>29</v>
      </c>
      <c r="D9" s="10" t="s">
        <v>13</v>
      </c>
      <c r="E9" s="10">
        <v>65</v>
      </c>
      <c r="F9" s="10"/>
      <c r="G9" s="9">
        <v>65</v>
      </c>
      <c r="H9" s="18">
        <v>32.5</v>
      </c>
    </row>
    <row r="10" customHeight="1" spans="1:8">
      <c r="A10" s="16" t="s">
        <v>30</v>
      </c>
      <c r="B10" s="10" t="s">
        <v>31</v>
      </c>
      <c r="C10" s="10" t="s">
        <v>32</v>
      </c>
      <c r="D10" s="10" t="s">
        <v>13</v>
      </c>
      <c r="E10" s="10" t="s">
        <v>14</v>
      </c>
      <c r="F10" s="10"/>
      <c r="G10" s="10"/>
      <c r="H10" s="17"/>
    </row>
    <row r="11" ht="20.25" customHeight="1" spans="1:8">
      <c r="A11" s="16" t="s">
        <v>33</v>
      </c>
      <c r="B11" s="10" t="s">
        <v>34</v>
      </c>
      <c r="C11" s="10" t="s">
        <v>35</v>
      </c>
      <c r="D11" s="10" t="s">
        <v>13</v>
      </c>
      <c r="E11" s="10" t="s">
        <v>14</v>
      </c>
      <c r="F11" s="10">
        <v>2.5</v>
      </c>
      <c r="G11" s="9">
        <v>2.5</v>
      </c>
      <c r="H11" s="17"/>
    </row>
    <row r="12" customHeight="1" spans="1:8">
      <c r="A12" s="16" t="s">
        <v>36</v>
      </c>
      <c r="B12" s="10" t="s">
        <v>37</v>
      </c>
      <c r="C12" s="10" t="s">
        <v>38</v>
      </c>
      <c r="D12" s="10" t="s">
        <v>13</v>
      </c>
      <c r="E12" s="10" t="s">
        <v>14</v>
      </c>
      <c r="F12" s="10">
        <v>2.5</v>
      </c>
      <c r="G12" s="9">
        <v>2.5</v>
      </c>
      <c r="H12" s="17"/>
    </row>
    <row r="13" customHeight="1" spans="1:8">
      <c r="A13" s="16" t="s">
        <v>39</v>
      </c>
      <c r="B13" s="10" t="s">
        <v>40</v>
      </c>
      <c r="C13" s="10" t="s">
        <v>41</v>
      </c>
      <c r="D13" s="10" t="s">
        <v>13</v>
      </c>
      <c r="E13" s="10" t="s">
        <v>14</v>
      </c>
      <c r="F13" s="10"/>
      <c r="G13" s="10"/>
      <c r="H13" s="17"/>
    </row>
    <row r="14" customHeight="1" spans="1:8">
      <c r="A14" s="16" t="s">
        <v>42</v>
      </c>
      <c r="B14" s="10" t="s">
        <v>43</v>
      </c>
      <c r="C14" s="10" t="s">
        <v>44</v>
      </c>
      <c r="D14" s="10" t="s">
        <v>13</v>
      </c>
      <c r="E14" s="10" t="s">
        <v>14</v>
      </c>
      <c r="F14" s="10"/>
      <c r="G14" s="10"/>
      <c r="H14" s="17"/>
    </row>
    <row r="15" customHeight="1" spans="1:8">
      <c r="A15" s="16" t="s">
        <v>45</v>
      </c>
      <c r="B15" s="10" t="s">
        <v>46</v>
      </c>
      <c r="C15" s="10" t="s">
        <v>47</v>
      </c>
      <c r="D15" s="10" t="s">
        <v>13</v>
      </c>
      <c r="E15" s="10" t="s">
        <v>14</v>
      </c>
      <c r="F15" s="10"/>
      <c r="G15" s="10"/>
      <c r="H15" s="17"/>
    </row>
    <row r="16" customHeight="1" spans="1:8">
      <c r="A16" s="16" t="s">
        <v>48</v>
      </c>
      <c r="B16" s="10" t="s">
        <v>49</v>
      </c>
      <c r="C16" s="10" t="s">
        <v>50</v>
      </c>
      <c r="D16" s="10" t="s">
        <v>13</v>
      </c>
      <c r="E16" s="10" t="s">
        <v>14</v>
      </c>
      <c r="F16" s="10"/>
      <c r="G16" s="10"/>
      <c r="H16" s="17"/>
    </row>
    <row r="17" customHeight="1" spans="1:8">
      <c r="A17" s="16" t="s">
        <v>51</v>
      </c>
      <c r="B17" s="10" t="s">
        <v>52</v>
      </c>
      <c r="C17" s="10" t="s">
        <v>53</v>
      </c>
      <c r="D17" s="10" t="s">
        <v>13</v>
      </c>
      <c r="E17" s="10" t="s">
        <v>14</v>
      </c>
      <c r="F17" s="10"/>
      <c r="G17" s="10"/>
      <c r="H17" s="17"/>
    </row>
    <row r="18" customHeight="1" spans="1:8">
      <c r="A18" s="16" t="s">
        <v>54</v>
      </c>
      <c r="B18" s="10" t="s">
        <v>55</v>
      </c>
      <c r="C18" s="10" t="s">
        <v>56</v>
      </c>
      <c r="D18" s="10" t="s">
        <v>13</v>
      </c>
      <c r="E18" s="10" t="s">
        <v>14</v>
      </c>
      <c r="F18" s="10"/>
      <c r="G18" s="10"/>
      <c r="H18" s="17"/>
    </row>
    <row r="19" customHeight="1" spans="1:8">
      <c r="A19" s="16" t="s">
        <v>57</v>
      </c>
      <c r="B19" s="10" t="s">
        <v>58</v>
      </c>
      <c r="C19" s="10" t="s">
        <v>59</v>
      </c>
      <c r="D19" s="10" t="s">
        <v>13</v>
      </c>
      <c r="E19" s="10" t="s">
        <v>14</v>
      </c>
      <c r="F19" s="10"/>
      <c r="G19" s="10"/>
      <c r="H19" s="17"/>
    </row>
    <row r="20" customHeight="1" spans="1:8">
      <c r="A20" s="16" t="s">
        <v>60</v>
      </c>
      <c r="B20" s="10" t="s">
        <v>61</v>
      </c>
      <c r="C20" s="10" t="s">
        <v>62</v>
      </c>
      <c r="D20" s="10" t="s">
        <v>13</v>
      </c>
      <c r="E20" s="10">
        <v>76</v>
      </c>
      <c r="F20" s="10"/>
      <c r="G20" s="9">
        <v>76</v>
      </c>
      <c r="H20" s="18">
        <v>38</v>
      </c>
    </row>
    <row r="21" customHeight="1" spans="1:8">
      <c r="A21" s="16" t="s">
        <v>63</v>
      </c>
      <c r="B21" s="10" t="s">
        <v>64</v>
      </c>
      <c r="C21" s="10" t="s">
        <v>65</v>
      </c>
      <c r="D21" s="10" t="s">
        <v>13</v>
      </c>
      <c r="E21" s="10" t="s">
        <v>14</v>
      </c>
      <c r="F21" s="10"/>
      <c r="G21" s="10"/>
      <c r="H21" s="17"/>
    </row>
    <row r="22" customHeight="1" spans="1:8">
      <c r="A22" s="16" t="s">
        <v>66</v>
      </c>
      <c r="B22" s="10" t="s">
        <v>67</v>
      </c>
      <c r="C22" s="10" t="s">
        <v>68</v>
      </c>
      <c r="D22" s="10" t="s">
        <v>13</v>
      </c>
      <c r="E22" s="10">
        <v>55</v>
      </c>
      <c r="F22" s="10"/>
      <c r="G22" s="9">
        <v>55</v>
      </c>
      <c r="H22" s="18">
        <v>27.5</v>
      </c>
    </row>
    <row r="23" customHeight="1" spans="1:10">
      <c r="A23" s="16" t="s">
        <v>69</v>
      </c>
      <c r="B23" s="10" t="s">
        <v>70</v>
      </c>
      <c r="C23" s="10" t="s">
        <v>71</v>
      </c>
      <c r="D23" s="10" t="s">
        <v>13</v>
      </c>
      <c r="E23" s="10">
        <v>69</v>
      </c>
      <c r="F23" s="10"/>
      <c r="G23" s="9">
        <v>69</v>
      </c>
      <c r="H23" s="18">
        <v>34.5</v>
      </c>
      <c r="J23" s="10"/>
    </row>
    <row r="24" customHeight="1" spans="1:8">
      <c r="A24" s="16" t="s">
        <v>72</v>
      </c>
      <c r="B24" s="10" t="s">
        <v>73</v>
      </c>
      <c r="C24" s="10" t="s">
        <v>74</v>
      </c>
      <c r="D24" s="10" t="s">
        <v>13</v>
      </c>
      <c r="E24" s="10" t="s">
        <v>14</v>
      </c>
      <c r="F24" s="10"/>
      <c r="G24" s="10"/>
      <c r="H24" s="17"/>
    </row>
    <row r="25" customHeight="1" spans="1:8">
      <c r="A25" s="16" t="s">
        <v>75</v>
      </c>
      <c r="B25" s="10" t="s">
        <v>76</v>
      </c>
      <c r="C25" s="10" t="s">
        <v>77</v>
      </c>
      <c r="D25" s="10" t="s">
        <v>13</v>
      </c>
      <c r="E25" s="10" t="s">
        <v>14</v>
      </c>
      <c r="F25" s="10"/>
      <c r="G25" s="10"/>
      <c r="H25" s="17"/>
    </row>
    <row r="26" customHeight="1" spans="1:8">
      <c r="A26" s="16" t="s">
        <v>78</v>
      </c>
      <c r="B26" s="10" t="s">
        <v>79</v>
      </c>
      <c r="C26" s="10" t="s">
        <v>80</v>
      </c>
      <c r="D26" s="10" t="s">
        <v>13</v>
      </c>
      <c r="E26" s="10" t="s">
        <v>14</v>
      </c>
      <c r="F26" s="10">
        <v>2.5</v>
      </c>
      <c r="G26" s="9">
        <v>2.5</v>
      </c>
      <c r="H26" s="18"/>
    </row>
    <row r="27" customHeight="1" spans="1:8">
      <c r="A27" s="16" t="s">
        <v>81</v>
      </c>
      <c r="B27" s="10" t="s">
        <v>82</v>
      </c>
      <c r="C27" s="10" t="s">
        <v>83</v>
      </c>
      <c r="D27" s="10" t="s">
        <v>13</v>
      </c>
      <c r="E27" s="10">
        <v>63</v>
      </c>
      <c r="F27" s="10"/>
      <c r="G27" s="9">
        <v>63</v>
      </c>
      <c r="H27" s="18">
        <v>31.5</v>
      </c>
    </row>
    <row r="28" customHeight="1" spans="1:8">
      <c r="A28" s="16" t="s">
        <v>84</v>
      </c>
      <c r="B28" s="10" t="s">
        <v>85</v>
      </c>
      <c r="C28" s="10" t="s">
        <v>86</v>
      </c>
      <c r="D28" s="10" t="s">
        <v>13</v>
      </c>
      <c r="E28" s="10" t="s">
        <v>14</v>
      </c>
      <c r="F28" s="10">
        <v>2.5</v>
      </c>
      <c r="G28" s="9">
        <v>2.5</v>
      </c>
      <c r="H28" s="18">
        <v>1.25</v>
      </c>
    </row>
    <row r="29" customHeight="1" spans="1:8">
      <c r="A29" s="16" t="s">
        <v>87</v>
      </c>
      <c r="B29" s="10" t="s">
        <v>88</v>
      </c>
      <c r="C29" s="10" t="s">
        <v>89</v>
      </c>
      <c r="D29" s="10" t="s">
        <v>13</v>
      </c>
      <c r="E29" s="10" t="s">
        <v>14</v>
      </c>
      <c r="F29" s="10"/>
      <c r="G29" s="10"/>
      <c r="H29" s="17"/>
    </row>
    <row r="30" customHeight="1" spans="1:8">
      <c r="A30" s="16" t="s">
        <v>90</v>
      </c>
      <c r="B30" s="10" t="s">
        <v>91</v>
      </c>
      <c r="C30" s="10" t="s">
        <v>92</v>
      </c>
      <c r="D30" s="10" t="s">
        <v>13</v>
      </c>
      <c r="E30" s="10" t="s">
        <v>14</v>
      </c>
      <c r="F30" s="10"/>
      <c r="G30" s="9">
        <v>2.5</v>
      </c>
      <c r="H30" s="18">
        <v>1.25</v>
      </c>
    </row>
    <row r="31" customHeight="1" spans="1:8">
      <c r="A31" s="16" t="s">
        <v>93</v>
      </c>
      <c r="B31" s="10" t="s">
        <v>94</v>
      </c>
      <c r="C31" s="10" t="s">
        <v>95</v>
      </c>
      <c r="D31" s="10" t="s">
        <v>13</v>
      </c>
      <c r="E31" s="10" t="s">
        <v>14</v>
      </c>
      <c r="F31" s="10">
        <v>2.5</v>
      </c>
      <c r="G31" s="9">
        <v>2.5</v>
      </c>
      <c r="H31" s="18">
        <v>1.25</v>
      </c>
    </row>
    <row r="32" customHeight="1" spans="1:8">
      <c r="A32" s="16" t="s">
        <v>96</v>
      </c>
      <c r="B32" s="10" t="s">
        <v>97</v>
      </c>
      <c r="C32" s="10" t="s">
        <v>98</v>
      </c>
      <c r="D32" s="10" t="s">
        <v>13</v>
      </c>
      <c r="E32" s="10">
        <v>71</v>
      </c>
      <c r="F32" s="10"/>
      <c r="G32" s="9">
        <v>71</v>
      </c>
      <c r="H32" s="18">
        <v>35.5</v>
      </c>
    </row>
    <row r="33" customHeight="1" spans="1:8">
      <c r="A33" s="16" t="s">
        <v>99</v>
      </c>
      <c r="B33" s="10" t="s">
        <v>100</v>
      </c>
      <c r="C33" s="10" t="s">
        <v>101</v>
      </c>
      <c r="D33" s="10" t="s">
        <v>13</v>
      </c>
      <c r="E33" s="10" t="s">
        <v>14</v>
      </c>
      <c r="F33" s="10"/>
      <c r="G33" s="9">
        <v>0</v>
      </c>
      <c r="H33" s="18">
        <v>0</v>
      </c>
    </row>
    <row r="34" customHeight="1" spans="1:8">
      <c r="A34" s="16" t="s">
        <v>150</v>
      </c>
      <c r="B34" s="10" t="s">
        <v>104</v>
      </c>
      <c r="C34" s="10" t="s">
        <v>105</v>
      </c>
      <c r="D34" s="10" t="s">
        <v>106</v>
      </c>
      <c r="E34" s="9" t="s">
        <v>14</v>
      </c>
      <c r="F34" s="9"/>
      <c r="G34" s="11">
        <v>0</v>
      </c>
      <c r="H34" s="19">
        <f t="shared" ref="H34:H50" si="0">G34*0.5</f>
        <v>0</v>
      </c>
    </row>
    <row r="35" customHeight="1" spans="1:8">
      <c r="A35" s="16" t="s">
        <v>151</v>
      </c>
      <c r="B35" s="10" t="s">
        <v>107</v>
      </c>
      <c r="C35" s="10" t="s">
        <v>108</v>
      </c>
      <c r="D35" s="10" t="s">
        <v>106</v>
      </c>
      <c r="E35" s="9" t="s">
        <v>14</v>
      </c>
      <c r="F35" s="9">
        <v>2.5</v>
      </c>
      <c r="G35" s="11">
        <v>2.5</v>
      </c>
      <c r="H35" s="19">
        <f t="shared" si="0"/>
        <v>1.25</v>
      </c>
    </row>
    <row r="36" customHeight="1" spans="1:8">
      <c r="A36" s="16" t="s">
        <v>152</v>
      </c>
      <c r="B36" s="10" t="s">
        <v>109</v>
      </c>
      <c r="C36" s="10" t="s">
        <v>110</v>
      </c>
      <c r="D36" s="10" t="s">
        <v>106</v>
      </c>
      <c r="E36" s="9" t="s">
        <v>14</v>
      </c>
      <c r="F36" s="9"/>
      <c r="G36" s="11">
        <v>0</v>
      </c>
      <c r="H36" s="19">
        <f t="shared" si="0"/>
        <v>0</v>
      </c>
    </row>
    <row r="37" customHeight="1" spans="1:8">
      <c r="A37" s="16" t="s">
        <v>153</v>
      </c>
      <c r="B37" s="10" t="s">
        <v>111</v>
      </c>
      <c r="C37" s="10" t="s">
        <v>112</v>
      </c>
      <c r="D37" s="10" t="s">
        <v>106</v>
      </c>
      <c r="E37" s="9" t="s">
        <v>14</v>
      </c>
      <c r="F37" s="9"/>
      <c r="G37" s="11">
        <v>0</v>
      </c>
      <c r="H37" s="19">
        <f t="shared" si="0"/>
        <v>0</v>
      </c>
    </row>
    <row r="38" customHeight="1" spans="1:8">
      <c r="A38" s="16" t="s">
        <v>154</v>
      </c>
      <c r="B38" s="10" t="s">
        <v>113</v>
      </c>
      <c r="C38" s="10" t="s">
        <v>114</v>
      </c>
      <c r="D38" s="10" t="s">
        <v>106</v>
      </c>
      <c r="E38" s="9">
        <v>68</v>
      </c>
      <c r="F38" s="9"/>
      <c r="G38" s="11">
        <f t="shared" ref="G38:G42" si="1">E38+F38</f>
        <v>68</v>
      </c>
      <c r="H38" s="19">
        <f t="shared" si="0"/>
        <v>34</v>
      </c>
    </row>
    <row r="39" customHeight="1" spans="1:8">
      <c r="A39" s="16" t="s">
        <v>155</v>
      </c>
      <c r="B39" s="10" t="s">
        <v>115</v>
      </c>
      <c r="C39" s="10" t="s">
        <v>116</v>
      </c>
      <c r="D39" s="10" t="s">
        <v>106</v>
      </c>
      <c r="E39" s="9">
        <v>70</v>
      </c>
      <c r="F39" s="9"/>
      <c r="G39" s="11">
        <f t="shared" si="1"/>
        <v>70</v>
      </c>
      <c r="H39" s="19">
        <f t="shared" si="0"/>
        <v>35</v>
      </c>
    </row>
    <row r="40" customHeight="1" spans="1:13">
      <c r="A40" s="16" t="s">
        <v>156</v>
      </c>
      <c r="B40" s="10" t="s">
        <v>117</v>
      </c>
      <c r="C40" s="10" t="s">
        <v>118</v>
      </c>
      <c r="D40" s="10" t="s">
        <v>106</v>
      </c>
      <c r="E40" s="9" t="s">
        <v>14</v>
      </c>
      <c r="F40" s="9">
        <v>2.5</v>
      </c>
      <c r="G40" s="11">
        <v>2.5</v>
      </c>
      <c r="H40" s="19">
        <f t="shared" si="0"/>
        <v>1.25</v>
      </c>
      <c r="M40" t="s">
        <v>157</v>
      </c>
    </row>
    <row r="41" customHeight="1" spans="1:8">
      <c r="A41" s="16" t="s">
        <v>158</v>
      </c>
      <c r="B41" s="10" t="s">
        <v>119</v>
      </c>
      <c r="C41" s="10" t="s">
        <v>120</v>
      </c>
      <c r="D41" s="10" t="s">
        <v>106</v>
      </c>
      <c r="E41" s="9" t="s">
        <v>14</v>
      </c>
      <c r="F41" s="9"/>
      <c r="G41" s="11">
        <v>0</v>
      </c>
      <c r="H41" s="19">
        <f t="shared" si="0"/>
        <v>0</v>
      </c>
    </row>
    <row r="42" customHeight="1" spans="1:8">
      <c r="A42" s="16" t="s">
        <v>159</v>
      </c>
      <c r="B42" s="10" t="s">
        <v>121</v>
      </c>
      <c r="C42" s="10" t="s">
        <v>122</v>
      </c>
      <c r="D42" s="10" t="s">
        <v>106</v>
      </c>
      <c r="E42" s="9">
        <v>62</v>
      </c>
      <c r="F42" s="9"/>
      <c r="G42" s="11">
        <f t="shared" si="1"/>
        <v>62</v>
      </c>
      <c r="H42" s="19">
        <f t="shared" si="0"/>
        <v>31</v>
      </c>
    </row>
    <row r="43" customHeight="1" spans="1:8">
      <c r="A43" s="16" t="s">
        <v>160</v>
      </c>
      <c r="B43" s="10" t="s">
        <v>123</v>
      </c>
      <c r="C43" s="10" t="s">
        <v>124</v>
      </c>
      <c r="D43" s="10" t="s">
        <v>106</v>
      </c>
      <c r="E43" s="9" t="s">
        <v>14</v>
      </c>
      <c r="F43" s="9"/>
      <c r="G43" s="11">
        <v>0</v>
      </c>
      <c r="H43" s="19">
        <f t="shared" si="0"/>
        <v>0</v>
      </c>
    </row>
    <row r="44" customHeight="1" spans="1:8">
      <c r="A44" s="16" t="s">
        <v>161</v>
      </c>
      <c r="B44" s="10" t="s">
        <v>125</v>
      </c>
      <c r="C44" s="10" t="s">
        <v>126</v>
      </c>
      <c r="D44" s="10" t="s">
        <v>106</v>
      </c>
      <c r="E44" s="9">
        <v>56</v>
      </c>
      <c r="F44" s="9"/>
      <c r="G44" s="11">
        <f t="shared" ref="G44:G47" si="2">E44+F44</f>
        <v>56</v>
      </c>
      <c r="H44" s="19">
        <f t="shared" si="0"/>
        <v>28</v>
      </c>
    </row>
    <row r="45" customHeight="1" spans="1:8">
      <c r="A45" s="16" t="s">
        <v>162</v>
      </c>
      <c r="B45" s="10" t="s">
        <v>127</v>
      </c>
      <c r="C45" s="10" t="s">
        <v>128</v>
      </c>
      <c r="D45" s="10" t="s">
        <v>106</v>
      </c>
      <c r="E45" s="9" t="s">
        <v>14</v>
      </c>
      <c r="F45" s="9"/>
      <c r="G45" s="11">
        <v>0</v>
      </c>
      <c r="H45" s="19">
        <f t="shared" si="0"/>
        <v>0</v>
      </c>
    </row>
    <row r="46" customHeight="1" spans="1:8">
      <c r="A46" s="16" t="s">
        <v>163</v>
      </c>
      <c r="B46" s="10" t="s">
        <v>129</v>
      </c>
      <c r="C46" s="10" t="s">
        <v>130</v>
      </c>
      <c r="D46" s="10" t="s">
        <v>106</v>
      </c>
      <c r="E46" s="9">
        <v>71</v>
      </c>
      <c r="F46" s="9"/>
      <c r="G46" s="11">
        <f t="shared" si="2"/>
        <v>71</v>
      </c>
      <c r="H46" s="19">
        <f t="shared" si="0"/>
        <v>35.5</v>
      </c>
    </row>
    <row r="47" customHeight="1" spans="1:8">
      <c r="A47" s="16" t="s">
        <v>164</v>
      </c>
      <c r="B47" s="10" t="s">
        <v>131</v>
      </c>
      <c r="C47" s="10" t="s">
        <v>132</v>
      </c>
      <c r="D47" s="10" t="s">
        <v>106</v>
      </c>
      <c r="E47" s="9">
        <v>62</v>
      </c>
      <c r="F47" s="9">
        <v>2.5</v>
      </c>
      <c r="G47" s="11">
        <f t="shared" si="2"/>
        <v>64.5</v>
      </c>
      <c r="H47" s="19">
        <f t="shared" si="0"/>
        <v>32.25</v>
      </c>
    </row>
    <row r="48" customHeight="1" spans="1:8">
      <c r="A48" s="16" t="s">
        <v>165</v>
      </c>
      <c r="B48" s="10" t="s">
        <v>133</v>
      </c>
      <c r="C48" s="10" t="s">
        <v>134</v>
      </c>
      <c r="D48" s="10" t="s">
        <v>106</v>
      </c>
      <c r="E48" s="9" t="s">
        <v>14</v>
      </c>
      <c r="F48" s="9"/>
      <c r="G48" s="11">
        <v>0</v>
      </c>
      <c r="H48" s="19">
        <f t="shared" si="0"/>
        <v>0</v>
      </c>
    </row>
    <row r="49" customHeight="1" spans="1:8">
      <c r="A49" s="16" t="s">
        <v>166</v>
      </c>
      <c r="B49" s="10" t="s">
        <v>135</v>
      </c>
      <c r="C49" s="10" t="s">
        <v>136</v>
      </c>
      <c r="D49" s="10" t="s">
        <v>106</v>
      </c>
      <c r="E49" s="9" t="s">
        <v>14</v>
      </c>
      <c r="F49" s="9">
        <v>2.5</v>
      </c>
      <c r="G49" s="11">
        <v>2.5</v>
      </c>
      <c r="H49" s="19">
        <f t="shared" si="0"/>
        <v>1.25</v>
      </c>
    </row>
    <row r="50" customHeight="1" spans="1:8">
      <c r="A50" s="16" t="s">
        <v>167</v>
      </c>
      <c r="B50" s="10" t="s">
        <v>137</v>
      </c>
      <c r="C50" s="10" t="s">
        <v>138</v>
      </c>
      <c r="D50" s="10" t="s">
        <v>106</v>
      </c>
      <c r="E50" s="9">
        <v>54</v>
      </c>
      <c r="F50" s="9"/>
      <c r="G50" s="11">
        <f t="shared" ref="G50:G55" si="3">E50+F50</f>
        <v>54</v>
      </c>
      <c r="H50" s="19">
        <f t="shared" si="0"/>
        <v>27</v>
      </c>
    </row>
    <row r="51" customHeight="1" spans="1:8">
      <c r="A51" s="16" t="s">
        <v>168</v>
      </c>
      <c r="B51" s="10" t="s">
        <v>139</v>
      </c>
      <c r="C51" s="10" t="s">
        <v>140</v>
      </c>
      <c r="D51" s="10" t="s">
        <v>106</v>
      </c>
      <c r="E51" s="9" t="s">
        <v>14</v>
      </c>
      <c r="F51" s="9"/>
      <c r="G51" s="11">
        <v>0</v>
      </c>
      <c r="H51" s="19">
        <v>0</v>
      </c>
    </row>
    <row r="52" customHeight="1" spans="1:8">
      <c r="A52" s="16" t="s">
        <v>169</v>
      </c>
      <c r="B52" s="10" t="s">
        <v>141</v>
      </c>
      <c r="C52" s="10" t="s">
        <v>142</v>
      </c>
      <c r="D52" s="10" t="s">
        <v>106</v>
      </c>
      <c r="E52" s="9">
        <v>53</v>
      </c>
      <c r="F52" s="9"/>
      <c r="G52" s="11">
        <f t="shared" si="3"/>
        <v>53</v>
      </c>
      <c r="H52" s="19">
        <f t="shared" ref="H52:H55" si="4">G52*0.5</f>
        <v>26.5</v>
      </c>
    </row>
    <row r="53" customHeight="1" spans="1:8">
      <c r="A53" s="16" t="s">
        <v>170</v>
      </c>
      <c r="B53" s="10" t="s">
        <v>143</v>
      </c>
      <c r="C53" s="10" t="s">
        <v>144</v>
      </c>
      <c r="D53" s="10" t="s">
        <v>106</v>
      </c>
      <c r="E53" s="9" t="s">
        <v>14</v>
      </c>
      <c r="F53" s="9">
        <v>2.5</v>
      </c>
      <c r="G53" s="11">
        <v>2.5</v>
      </c>
      <c r="H53" s="19">
        <f t="shared" si="4"/>
        <v>1.25</v>
      </c>
    </row>
    <row r="54" customHeight="1" spans="1:8">
      <c r="A54" s="16" t="s">
        <v>171</v>
      </c>
      <c r="B54" s="10" t="s">
        <v>145</v>
      </c>
      <c r="C54" s="10" t="s">
        <v>146</v>
      </c>
      <c r="D54" s="10" t="s">
        <v>106</v>
      </c>
      <c r="E54" s="9">
        <v>48</v>
      </c>
      <c r="F54" s="9"/>
      <c r="G54" s="11">
        <f t="shared" si="3"/>
        <v>48</v>
      </c>
      <c r="H54" s="19">
        <f t="shared" si="4"/>
        <v>24</v>
      </c>
    </row>
    <row r="55" customHeight="1" spans="1:8">
      <c r="A55" s="20" t="s">
        <v>172</v>
      </c>
      <c r="B55" s="21" t="s">
        <v>147</v>
      </c>
      <c r="C55" s="21" t="s">
        <v>148</v>
      </c>
      <c r="D55" s="21" t="s">
        <v>106</v>
      </c>
      <c r="E55" s="22">
        <v>84</v>
      </c>
      <c r="F55" s="22"/>
      <c r="G55" s="23">
        <f t="shared" si="3"/>
        <v>84</v>
      </c>
      <c r="H55" s="24">
        <f t="shared" si="4"/>
        <v>42</v>
      </c>
    </row>
  </sheetData>
  <autoFilter ref="A3:H55">
    <extLst/>
  </autoFilter>
  <mergeCells count="2">
    <mergeCell ref="A1:H1"/>
    <mergeCell ref="A2:H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J22" sqref="J22"/>
    </sheetView>
  </sheetViews>
  <sheetFormatPr defaultColWidth="9" defaultRowHeight="13.5" outlineLevelCol="7"/>
  <cols>
    <col min="1" max="1" width="8" customWidth="1"/>
    <col min="2" max="2" width="14.625" customWidth="1"/>
    <col min="3" max="3" width="15.125" customWidth="1"/>
    <col min="4" max="4" width="17.875" customWidth="1"/>
    <col min="5" max="5" width="9.125" customWidth="1"/>
    <col min="6" max="6" width="6.5" customWidth="1"/>
    <col min="7" max="7" width="8.25" customWidth="1"/>
    <col min="8" max="8" width="8.125" customWidth="1"/>
  </cols>
  <sheetData>
    <row r="1" ht="30" customHeight="1" spans="1:8">
      <c r="A1" s="1" t="s">
        <v>173</v>
      </c>
      <c r="B1" s="1"/>
      <c r="C1" s="1"/>
      <c r="D1" s="1"/>
      <c r="E1" s="1"/>
      <c r="F1" s="1"/>
      <c r="G1" s="1"/>
      <c r="H1" s="1"/>
    </row>
    <row r="2" ht="23" customHeight="1" spans="1:8">
      <c r="A2" s="2" t="s">
        <v>174</v>
      </c>
      <c r="B2" s="3"/>
      <c r="C2" s="3"/>
      <c r="D2" s="3"/>
      <c r="E2" s="3"/>
      <c r="F2" s="3"/>
      <c r="G2" s="3"/>
      <c r="H2" s="3"/>
    </row>
    <row r="3" ht="33.75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175</v>
      </c>
      <c r="F3" s="6" t="s">
        <v>6</v>
      </c>
      <c r="G3" s="6" t="s">
        <v>7</v>
      </c>
      <c r="H3" s="7" t="s">
        <v>8</v>
      </c>
    </row>
    <row r="4" ht="20" customHeight="1" spans="1:8">
      <c r="A4" s="8" t="s">
        <v>10</v>
      </c>
      <c r="B4" s="9" t="s">
        <v>61</v>
      </c>
      <c r="C4" s="9" t="s">
        <v>62</v>
      </c>
      <c r="D4" s="9" t="s">
        <v>13</v>
      </c>
      <c r="E4" s="9" t="s">
        <v>176</v>
      </c>
      <c r="F4" s="9">
        <v>76</v>
      </c>
      <c r="G4" s="9"/>
      <c r="H4" s="9">
        <v>76</v>
      </c>
    </row>
    <row r="5" ht="20" customHeight="1" spans="1:8">
      <c r="A5" s="8" t="s">
        <v>15</v>
      </c>
      <c r="B5" s="9" t="s">
        <v>97</v>
      </c>
      <c r="C5" s="9" t="s">
        <v>98</v>
      </c>
      <c r="D5" s="9" t="s">
        <v>13</v>
      </c>
      <c r="E5" s="9" t="s">
        <v>176</v>
      </c>
      <c r="F5" s="9">
        <v>71</v>
      </c>
      <c r="G5" s="9"/>
      <c r="H5" s="9">
        <v>71</v>
      </c>
    </row>
    <row r="6" ht="20" customHeight="1" spans="1:8">
      <c r="A6" s="8" t="s">
        <v>18</v>
      </c>
      <c r="B6" s="9" t="s">
        <v>70</v>
      </c>
      <c r="C6" s="9" t="s">
        <v>71</v>
      </c>
      <c r="D6" s="9" t="s">
        <v>13</v>
      </c>
      <c r="E6" s="9" t="s">
        <v>176</v>
      </c>
      <c r="F6" s="9">
        <v>69</v>
      </c>
      <c r="G6" s="9"/>
      <c r="H6" s="9">
        <v>69</v>
      </c>
    </row>
    <row r="7" ht="20" customHeight="1" spans="1:8">
      <c r="A7" s="8" t="s">
        <v>21</v>
      </c>
      <c r="B7" s="9" t="s">
        <v>19</v>
      </c>
      <c r="C7" s="9" t="s">
        <v>20</v>
      </c>
      <c r="D7" s="9" t="s">
        <v>13</v>
      </c>
      <c r="E7" s="9" t="s">
        <v>176</v>
      </c>
      <c r="F7" s="9">
        <v>67</v>
      </c>
      <c r="G7" s="9"/>
      <c r="H7" s="9">
        <v>67</v>
      </c>
    </row>
    <row r="8" ht="20" customHeight="1" spans="1:8">
      <c r="A8" s="8" t="s">
        <v>24</v>
      </c>
      <c r="B8" s="9" t="s">
        <v>28</v>
      </c>
      <c r="C8" s="9" t="s">
        <v>29</v>
      </c>
      <c r="D8" s="9" t="s">
        <v>13</v>
      </c>
      <c r="E8" s="9" t="s">
        <v>176</v>
      </c>
      <c r="F8" s="9">
        <v>65</v>
      </c>
      <c r="G8" s="9"/>
      <c r="H8" s="9">
        <v>65</v>
      </c>
    </row>
    <row r="9" ht="20" customHeight="1" spans="1:8">
      <c r="A9" s="8" t="s">
        <v>27</v>
      </c>
      <c r="B9" s="9" t="s">
        <v>82</v>
      </c>
      <c r="C9" s="9" t="s">
        <v>83</v>
      </c>
      <c r="D9" s="9" t="s">
        <v>13</v>
      </c>
      <c r="E9" s="9" t="s">
        <v>176</v>
      </c>
      <c r="F9" s="9">
        <v>63</v>
      </c>
      <c r="G9" s="9"/>
      <c r="H9" s="9">
        <v>63</v>
      </c>
    </row>
    <row r="10" ht="20" customHeight="1" spans="1:8">
      <c r="A10" s="8" t="s">
        <v>30</v>
      </c>
      <c r="B10" s="9" t="s">
        <v>67</v>
      </c>
      <c r="C10" s="9" t="s">
        <v>68</v>
      </c>
      <c r="D10" s="9" t="s">
        <v>13</v>
      </c>
      <c r="E10" s="9" t="s">
        <v>176</v>
      </c>
      <c r="F10" s="9">
        <v>55</v>
      </c>
      <c r="G10" s="9"/>
      <c r="H10" s="9">
        <v>55</v>
      </c>
    </row>
    <row r="11" ht="22.5" customHeight="1" spans="1:8">
      <c r="A11" s="8" t="s">
        <v>33</v>
      </c>
      <c r="B11" s="10" t="s">
        <v>147</v>
      </c>
      <c r="C11" s="10" t="s">
        <v>148</v>
      </c>
      <c r="D11" s="10" t="s">
        <v>106</v>
      </c>
      <c r="E11" s="9" t="s">
        <v>176</v>
      </c>
      <c r="F11" s="9">
        <v>84</v>
      </c>
      <c r="G11" s="9"/>
      <c r="H11" s="11">
        <f t="shared" ref="H11:H20" si="0">F11+G11</f>
        <v>84</v>
      </c>
    </row>
    <row r="12" ht="22.5" customHeight="1" spans="1:8">
      <c r="A12" s="8" t="s">
        <v>36</v>
      </c>
      <c r="B12" s="10" t="s">
        <v>129</v>
      </c>
      <c r="C12" s="10" t="s">
        <v>130</v>
      </c>
      <c r="D12" s="10" t="s">
        <v>106</v>
      </c>
      <c r="E12" s="9" t="s">
        <v>176</v>
      </c>
      <c r="F12" s="9">
        <v>71</v>
      </c>
      <c r="G12" s="9"/>
      <c r="H12" s="11">
        <f t="shared" si="0"/>
        <v>71</v>
      </c>
    </row>
    <row r="13" ht="22.5" customHeight="1" spans="1:8">
      <c r="A13" s="8" t="s">
        <v>39</v>
      </c>
      <c r="B13" s="10" t="s">
        <v>115</v>
      </c>
      <c r="C13" s="10" t="s">
        <v>116</v>
      </c>
      <c r="D13" s="10" t="s">
        <v>106</v>
      </c>
      <c r="E13" s="9" t="s">
        <v>176</v>
      </c>
      <c r="F13" s="9">
        <v>70</v>
      </c>
      <c r="G13" s="9"/>
      <c r="H13" s="11">
        <f t="shared" si="0"/>
        <v>70</v>
      </c>
    </row>
    <row r="14" ht="22.5" customHeight="1" spans="1:8">
      <c r="A14" s="8" t="s">
        <v>42</v>
      </c>
      <c r="B14" s="10" t="s">
        <v>113</v>
      </c>
      <c r="C14" s="10" t="s">
        <v>114</v>
      </c>
      <c r="D14" s="10" t="s">
        <v>106</v>
      </c>
      <c r="E14" s="9" t="s">
        <v>176</v>
      </c>
      <c r="F14" s="9">
        <v>68</v>
      </c>
      <c r="G14" s="9"/>
      <c r="H14" s="11">
        <f t="shared" si="0"/>
        <v>68</v>
      </c>
    </row>
    <row r="15" ht="22.5" customHeight="1" spans="1:8">
      <c r="A15" s="8" t="s">
        <v>45</v>
      </c>
      <c r="B15" s="10" t="s">
        <v>131</v>
      </c>
      <c r="C15" s="10" t="s">
        <v>132</v>
      </c>
      <c r="D15" s="10" t="s">
        <v>106</v>
      </c>
      <c r="E15" s="12" t="s">
        <v>177</v>
      </c>
      <c r="F15" s="9">
        <v>62</v>
      </c>
      <c r="G15" s="9">
        <v>2.5</v>
      </c>
      <c r="H15" s="11">
        <f t="shared" si="0"/>
        <v>64.5</v>
      </c>
    </row>
    <row r="16" ht="22.5" customHeight="1" spans="1:8">
      <c r="A16" s="8" t="s">
        <v>48</v>
      </c>
      <c r="B16" s="10" t="s">
        <v>121</v>
      </c>
      <c r="C16" s="10" t="s">
        <v>122</v>
      </c>
      <c r="D16" s="10" t="s">
        <v>106</v>
      </c>
      <c r="E16" s="9" t="s">
        <v>176</v>
      </c>
      <c r="F16" s="9">
        <v>62</v>
      </c>
      <c r="G16" s="9"/>
      <c r="H16" s="11">
        <f t="shared" si="0"/>
        <v>62</v>
      </c>
    </row>
    <row r="17" ht="22.5" customHeight="1" spans="1:8">
      <c r="A17" s="8" t="s">
        <v>51</v>
      </c>
      <c r="B17" s="10" t="s">
        <v>125</v>
      </c>
      <c r="C17" s="10" t="s">
        <v>126</v>
      </c>
      <c r="D17" s="10" t="s">
        <v>106</v>
      </c>
      <c r="E17" s="9" t="s">
        <v>176</v>
      </c>
      <c r="F17" s="9">
        <v>56</v>
      </c>
      <c r="G17" s="9"/>
      <c r="H17" s="11">
        <f t="shared" si="0"/>
        <v>56</v>
      </c>
    </row>
    <row r="18" ht="22.5" customHeight="1" spans="1:8">
      <c r="A18" s="8" t="s">
        <v>54</v>
      </c>
      <c r="B18" s="10" t="s">
        <v>137</v>
      </c>
      <c r="C18" s="10" t="s">
        <v>138</v>
      </c>
      <c r="D18" s="10" t="s">
        <v>106</v>
      </c>
      <c r="E18" s="9" t="s">
        <v>176</v>
      </c>
      <c r="F18" s="9">
        <v>54</v>
      </c>
      <c r="G18" s="9"/>
      <c r="H18" s="11">
        <f t="shared" si="0"/>
        <v>54</v>
      </c>
    </row>
    <row r="19" ht="22.5" customHeight="1" spans="1:8">
      <c r="A19" s="8" t="s">
        <v>57</v>
      </c>
      <c r="B19" s="10" t="s">
        <v>141</v>
      </c>
      <c r="C19" s="10" t="s">
        <v>142</v>
      </c>
      <c r="D19" s="10" t="s">
        <v>106</v>
      </c>
      <c r="E19" s="9" t="s">
        <v>176</v>
      </c>
      <c r="F19" s="9">
        <v>53</v>
      </c>
      <c r="G19" s="9"/>
      <c r="H19" s="11">
        <f t="shared" si="0"/>
        <v>53</v>
      </c>
    </row>
  </sheetData>
  <autoFilter ref="A1:H19">
    <extLst/>
  </autoFilter>
  <sortState ref="A2:I115">
    <sortCondition ref="D2:D115" descending="1"/>
    <sortCondition ref="H2:H115" descending="1"/>
  </sortState>
  <mergeCells count="2">
    <mergeCell ref="A1:H1"/>
    <mergeCell ref="A2:H2"/>
  </mergeCells>
  <pageMargins left="0.747916666666667" right="0.747916666666667" top="0.984027777777778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疾病监测</vt:lpstr>
      <vt:lpstr>检验</vt:lpstr>
      <vt:lpstr>总表</vt:lpstr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renshikeLSH</dc:creator>
  <cp:lastModifiedBy>yw</cp:lastModifiedBy>
  <dcterms:created xsi:type="dcterms:W3CDTF">2017-03-24T03:50:00Z</dcterms:created>
  <cp:lastPrinted>2022-05-09T07:57:00Z</cp:lastPrinted>
  <dcterms:modified xsi:type="dcterms:W3CDTF">2022-05-12T08:52:37Z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