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69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'Sheet1'!$B$1:$N$22</definedName>
    <definedName name="外购入库序时簿">'[2]外购入库序时簿'!$C$1:$W$675</definedName>
    <definedName name="委外加工入库序时簿">'[2]委外加工入库序时簿'!$B$1:$S$206</definedName>
    <definedName name="委外加工出库单序时簿">'[1]委外加工出库单序时簿'!$A$1:$S$507</definedName>
  </definedNames>
  <calcPr calcId="144525"/>
</workbook>
</file>

<file path=xl/sharedStrings.xml><?xml version="1.0" encoding="utf-8"?>
<sst xmlns="http://schemas.openxmlformats.org/spreadsheetml/2006/main" count="23" uniqueCount="19">
  <si>
    <t>14天健康监测管理表</t>
  </si>
  <si>
    <t>姓名：</t>
  </si>
  <si>
    <t>XXX</t>
  </si>
  <si>
    <t>姓别：</t>
  </si>
  <si>
    <t>女</t>
  </si>
  <si>
    <t>年龄：</t>
  </si>
  <si>
    <t>身份证号码：</t>
  </si>
  <si>
    <t>XXXXXXXXXXX</t>
  </si>
  <si>
    <t>日期</t>
  </si>
  <si>
    <t>体温</t>
  </si>
  <si>
    <t>是否咳嗽</t>
  </si>
  <si>
    <t>是否发烧</t>
  </si>
  <si>
    <t>是否有其他症状</t>
  </si>
  <si>
    <t>是否离开过本地</t>
  </si>
  <si>
    <t>是否去过中,高风险区</t>
  </si>
  <si>
    <t>是否与确诊病例接触</t>
  </si>
  <si>
    <t>示例</t>
  </si>
  <si>
    <t>第1天</t>
  </si>
  <si>
    <t>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</si>
</sst>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第&quot;General&quot;天&quot;"/>
    <numFmt numFmtId="177" formatCode="General&quot;岁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汉仪正圆 55简"/>
      <family val="2"/>
    </font>
    <font>
      <sz val="14"/>
      <name val="汉仪正圆 55简"/>
      <family val="2"/>
    </font>
    <font>
      <sz val="28"/>
      <name val="汉仪正圆 55简"/>
      <family val="2"/>
    </font>
    <font>
      <sz val="30"/>
      <name val="汉仪正圆 55简"/>
      <family val="2"/>
    </font>
    <font>
      <sz val="15"/>
      <color theme="0"/>
      <name val="汉仪正圆 55简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2E908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2E908A"/>
      </bottom>
    </border>
    <border>
      <left style="thin">
        <color rgb="FF2E908A"/>
      </left>
      <right style="thin">
        <color theme="0"/>
      </right>
      <top style="thin">
        <color rgb="FF2E908A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2E908A"/>
      </top>
      <bottom style="thin">
        <color theme="0"/>
      </bottom>
    </border>
    <border>
      <left style="thin">
        <color rgb="FF2E908A"/>
      </left>
      <right style="thin">
        <color theme="0"/>
      </right>
      <top style="thin">
        <color theme="0"/>
      </top>
      <bottom style="thin">
        <color rgb="FF2E908A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E908A"/>
      </bottom>
    </border>
    <border>
      <left style="thin">
        <color rgb="FF2E908A"/>
      </left>
      <right style="thin"/>
      <top style="thin"/>
      <bottom style="thin">
        <color rgb="FF2E908A"/>
      </bottom>
    </border>
    <border>
      <left style="thin"/>
      <right style="thin"/>
      <top style="thin"/>
      <bottom style="thin">
        <color rgb="FF2E908A"/>
      </bottom>
    </border>
    <border>
      <left style="thin">
        <color rgb="FF2E908A"/>
      </left>
      <right style="thin">
        <color rgb="FF2E908A"/>
      </right>
      <top style="thin">
        <color rgb="FF2E908A"/>
      </top>
      <bottom style="thin">
        <color rgb="FF2E908A"/>
      </bottom>
    </border>
    <border>
      <left style="thin">
        <color theme="0"/>
      </left>
      <right style="thin">
        <color rgb="FF2E908A"/>
      </right>
      <top style="thin">
        <color rgb="FF2E908A"/>
      </top>
      <bottom style="thin">
        <color theme="0"/>
      </bottom>
    </border>
    <border>
      <left style="thin">
        <color theme="0"/>
      </left>
      <right style="thin">
        <color rgb="FF2E908A"/>
      </right>
      <top style="thin">
        <color theme="0"/>
      </top>
      <bottom style="thin">
        <color rgb="FF2E908A"/>
      </bottom>
    </border>
    <border>
      <left style="thin"/>
      <right style="thin">
        <color rgb="FF2E908A"/>
      </right>
      <top style="thin"/>
      <bottom style="thin">
        <color rgb="FF2E908A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6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58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\&#24212;&#20184;\NBC\2020&#24180;&#24212;&#20184;\202012\&#24212;&#20184;&#26126;&#32454;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\anencw$\&#36130;&#21153;&#25253;&#34920;\&#24212;&#20184;&#36134;&#27454;\2021\2021&#24180;&#24212;&#20184;&#26126;&#32454;01-09%20-%20&#26368;&#2603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购入库序时簿"/>
      <sheetName val="委外加工入库序时簿"/>
      <sheetName val="委外加工出库单序时簿"/>
      <sheetName val="委外结存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采购分析-供应商"/>
      <sheetName val="采购分析-物料汇总"/>
      <sheetName val="加工费-供应商分析"/>
      <sheetName val="加工费-产品分析"/>
      <sheetName val="委外加工入库序时簿"/>
      <sheetName val="采购入库物料"/>
      <sheetName val="外购入库序时簿"/>
      <sheetName val="委外加工出库单序时簿"/>
      <sheetName val="委外结存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2:N22"/>
  <sheetViews>
    <sheetView showGridLines="0" tabSelected="1" workbookViewId="0" topLeftCell="A1">
      <selection activeCell="D9" sqref="D9"/>
    </sheetView>
  </sheetViews>
  <sheetFormatPr defaultColWidth="9.00390625" defaultRowHeight="27.75" customHeight="1"/>
  <cols>
    <col min="1" max="1" width="1.421875" style="2" customWidth="1"/>
    <col min="2" max="2" width="13.140625" style="2" customWidth="1"/>
    <col min="3" max="3" width="9.8515625" style="2" customWidth="1"/>
    <col min="4" max="4" width="10.7109375" style="2" customWidth="1"/>
    <col min="5" max="6" width="12.421875" style="2" customWidth="1"/>
    <col min="7" max="7" width="8.00390625" style="2" customWidth="1"/>
    <col min="8" max="8" width="18.57421875" style="2" customWidth="1"/>
    <col min="9" max="9" width="8.00390625" style="2" customWidth="1"/>
    <col min="10" max="10" width="18.57421875" style="2" customWidth="1"/>
    <col min="11" max="11" width="8.00390625" style="2" customWidth="1"/>
    <col min="12" max="12" width="18.57421875" style="2" customWidth="1"/>
    <col min="13" max="13" width="8.00390625" style="2" customWidth="1"/>
    <col min="14" max="14" width="18.57421875" style="2" customWidth="1"/>
    <col min="15" max="15" width="10.421875" style="2" customWidth="1"/>
    <col min="16" max="16384" width="9.00390625" style="2" customWidth="1"/>
  </cols>
  <sheetData>
    <row r="1" ht="22" customHeight="1"/>
    <row r="2" spans="2:14" ht="27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4" ht="18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s="1" customFormat="1" ht="27.75" customHeight="1">
      <c r="B4" s="5" t="s">
        <v>1</v>
      </c>
      <c r="C4" s="6" t="s">
        <v>2</v>
      </c>
      <c r="D4" s="5"/>
      <c r="E4" s="7" t="s">
        <v>3</v>
      </c>
      <c r="F4" s="6" t="s">
        <v>4</v>
      </c>
      <c r="G4" s="5"/>
      <c r="H4" s="7" t="s">
        <v>5</v>
      </c>
      <c r="I4" s="19"/>
      <c r="J4" s="6"/>
      <c r="K4" s="7" t="s">
        <v>6</v>
      </c>
      <c r="L4" s="6" t="s">
        <v>7</v>
      </c>
      <c r="M4" s="6"/>
      <c r="N4" s="5"/>
    </row>
    <row r="5" spans="5:14" s="1" customFormat="1" ht="12" customHeight="1">
      <c r="E5" s="8"/>
      <c r="F5" s="9"/>
      <c r="L5" s="8"/>
      <c r="M5" s="8"/>
      <c r="N5" s="9"/>
    </row>
    <row r="6" spans="2:14" s="1" customFormat="1" ht="25" customHeight="1">
      <c r="B6" s="10" t="s">
        <v>8</v>
      </c>
      <c r="C6" s="11"/>
      <c r="D6" s="11" t="s">
        <v>9</v>
      </c>
      <c r="E6" s="11" t="s">
        <v>10</v>
      </c>
      <c r="F6" s="11" t="s">
        <v>11</v>
      </c>
      <c r="G6" s="11" t="s">
        <v>12</v>
      </c>
      <c r="H6" s="11"/>
      <c r="I6" s="11" t="s">
        <v>13</v>
      </c>
      <c r="J6" s="11"/>
      <c r="K6" s="11" t="s">
        <v>14</v>
      </c>
      <c r="L6" s="11"/>
      <c r="M6" s="11" t="s">
        <v>15</v>
      </c>
      <c r="N6" s="20"/>
    </row>
    <row r="7" spans="2:14" s="1" customFormat="1" ht="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1"/>
    </row>
    <row r="8" spans="2:14" s="1" customFormat="1" ht="25" customHeight="1">
      <c r="B8" s="14" t="s">
        <v>16</v>
      </c>
      <c r="C8" s="15" t="s">
        <v>17</v>
      </c>
      <c r="D8" s="16">
        <v>36.8</v>
      </c>
      <c r="E8" s="16" t="s">
        <v>18</v>
      </c>
      <c r="F8" s="16" t="str">
        <f>IF(D8="","",IF(D8&gt;=37,"是",IF(D8&lt;37,"否",)))</f>
        <v>否</v>
      </c>
      <c r="G8" s="16" t="s">
        <v>18</v>
      </c>
      <c r="H8" s="16"/>
      <c r="I8" s="16" t="s">
        <v>18</v>
      </c>
      <c r="J8" s="16"/>
      <c r="K8" s="16" t="s">
        <v>18</v>
      </c>
      <c r="L8" s="16"/>
      <c r="M8" s="16" t="s">
        <v>18</v>
      </c>
      <c r="N8" s="22"/>
    </row>
    <row r="9" spans="2:14" s="1" customFormat="1" ht="25" customHeight="1">
      <c r="B9" s="17">
        <v>44666</v>
      </c>
      <c r="C9" s="18">
        <f>IF(B9="","",1)</f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s="1" customFormat="1" ht="25" customHeight="1">
      <c r="B10" s="17">
        <f>B9+1</f>
        <v>44667</v>
      </c>
      <c r="C10" s="18">
        <f>IF(B10="","",C9+1)</f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s="1" customFormat="1" ht="25" customHeight="1">
      <c r="B11" s="17">
        <f aca="true" t="shared" si="0" ref="B11:B22">B10+1</f>
        <v>44668</v>
      </c>
      <c r="C11" s="18">
        <f aca="true" t="shared" si="1" ref="C11:C22">IF(B11="","",C10+1)</f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" customFormat="1" ht="25" customHeight="1">
      <c r="B12" s="17">
        <f t="shared" si="0"/>
        <v>44669</v>
      </c>
      <c r="C12" s="18">
        <f t="shared" si="1"/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s="1" customFormat="1" ht="25" customHeight="1">
      <c r="B13" s="17">
        <f t="shared" si="0"/>
        <v>44670</v>
      </c>
      <c r="C13" s="18">
        <f t="shared" si="1"/>
        <v>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s="1" customFormat="1" ht="25" customHeight="1">
      <c r="B14" s="17">
        <f t="shared" si="0"/>
        <v>44671</v>
      </c>
      <c r="C14" s="18">
        <f t="shared" si="1"/>
        <v>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s="1" customFormat="1" ht="25" customHeight="1">
      <c r="B15" s="17">
        <f t="shared" si="0"/>
        <v>44672</v>
      </c>
      <c r="C15" s="18">
        <f t="shared" si="1"/>
        <v>7</v>
      </c>
      <c r="D15" s="16"/>
      <c r="E15" s="16"/>
      <c r="F15" s="16" t="str">
        <f aca="true" t="shared" si="2" ref="F10:F22">IF(D15="","",IF(D15&gt;=37,"是",IF(D15&lt;37,"否",)))</f>
        <v/>
      </c>
      <c r="G15" s="16"/>
      <c r="H15" s="16"/>
      <c r="I15" s="16"/>
      <c r="J15" s="16"/>
      <c r="K15" s="16"/>
      <c r="L15" s="16"/>
      <c r="M15" s="16"/>
      <c r="N15" s="16"/>
    </row>
    <row r="16" spans="2:14" s="1" customFormat="1" ht="25" customHeight="1">
      <c r="B16" s="17">
        <f t="shared" si="0"/>
        <v>44673</v>
      </c>
      <c r="C16" s="18">
        <f t="shared" si="1"/>
        <v>8</v>
      </c>
      <c r="D16" s="16"/>
      <c r="E16" s="16"/>
      <c r="F16" s="16" t="str">
        <f t="shared" si="2"/>
        <v/>
      </c>
      <c r="G16" s="16"/>
      <c r="H16" s="16"/>
      <c r="I16" s="16"/>
      <c r="J16" s="16"/>
      <c r="K16" s="16"/>
      <c r="L16" s="16"/>
      <c r="M16" s="16"/>
      <c r="N16" s="16"/>
    </row>
    <row r="17" spans="2:14" s="1" customFormat="1" ht="25" customHeight="1">
      <c r="B17" s="17">
        <f t="shared" si="0"/>
        <v>44674</v>
      </c>
      <c r="C17" s="18">
        <f t="shared" si="1"/>
        <v>9</v>
      </c>
      <c r="D17" s="16"/>
      <c r="E17" s="16"/>
      <c r="F17" s="16" t="str">
        <f t="shared" si="2"/>
        <v/>
      </c>
      <c r="G17" s="16"/>
      <c r="H17" s="16"/>
      <c r="I17" s="16"/>
      <c r="J17" s="16"/>
      <c r="K17" s="16"/>
      <c r="L17" s="16"/>
      <c r="M17" s="16"/>
      <c r="N17" s="16"/>
    </row>
    <row r="18" spans="2:14" s="1" customFormat="1" ht="25" customHeight="1">
      <c r="B18" s="17">
        <f t="shared" si="0"/>
        <v>44675</v>
      </c>
      <c r="C18" s="18">
        <f t="shared" si="1"/>
        <v>10</v>
      </c>
      <c r="D18" s="16"/>
      <c r="E18" s="16"/>
      <c r="F18" s="16" t="str">
        <f t="shared" si="2"/>
        <v/>
      </c>
      <c r="G18" s="16"/>
      <c r="H18" s="16"/>
      <c r="I18" s="16"/>
      <c r="J18" s="16"/>
      <c r="K18" s="16"/>
      <c r="L18" s="16"/>
      <c r="M18" s="16"/>
      <c r="N18" s="16"/>
    </row>
    <row r="19" spans="2:14" s="1" customFormat="1" ht="25" customHeight="1">
      <c r="B19" s="17">
        <f t="shared" si="0"/>
        <v>44676</v>
      </c>
      <c r="C19" s="18">
        <f t="shared" si="1"/>
        <v>11</v>
      </c>
      <c r="D19" s="16"/>
      <c r="E19" s="16"/>
      <c r="F19" s="16" t="str">
        <f t="shared" si="2"/>
        <v/>
      </c>
      <c r="G19" s="16"/>
      <c r="H19" s="16"/>
      <c r="I19" s="16"/>
      <c r="J19" s="16"/>
      <c r="K19" s="16"/>
      <c r="L19" s="16"/>
      <c r="M19" s="16"/>
      <c r="N19" s="16"/>
    </row>
    <row r="20" spans="2:14" s="1" customFormat="1" ht="25" customHeight="1">
      <c r="B20" s="17">
        <f t="shared" si="0"/>
        <v>44677</v>
      </c>
      <c r="C20" s="18">
        <f t="shared" si="1"/>
        <v>12</v>
      </c>
      <c r="D20" s="16"/>
      <c r="E20" s="16"/>
      <c r="F20" s="16" t="str">
        <f t="shared" si="2"/>
        <v/>
      </c>
      <c r="G20" s="16"/>
      <c r="H20" s="16"/>
      <c r="I20" s="16"/>
      <c r="J20" s="16"/>
      <c r="K20" s="16"/>
      <c r="L20" s="16"/>
      <c r="M20" s="16"/>
      <c r="N20" s="16"/>
    </row>
    <row r="21" spans="2:14" s="1" customFormat="1" ht="25" customHeight="1">
      <c r="B21" s="17">
        <f t="shared" si="0"/>
        <v>44678</v>
      </c>
      <c r="C21" s="18">
        <f t="shared" si="1"/>
        <v>13</v>
      </c>
      <c r="D21" s="16"/>
      <c r="E21" s="16"/>
      <c r="F21" s="16" t="str">
        <f t="shared" si="2"/>
        <v/>
      </c>
      <c r="G21" s="16"/>
      <c r="H21" s="16"/>
      <c r="I21" s="16"/>
      <c r="J21" s="16"/>
      <c r="K21" s="16"/>
      <c r="L21" s="16"/>
      <c r="M21" s="16"/>
      <c r="N21" s="16"/>
    </row>
    <row r="22" spans="2:14" s="1" customFormat="1" ht="25" customHeight="1">
      <c r="B22" s="17">
        <f t="shared" si="0"/>
        <v>44679</v>
      </c>
      <c r="C22" s="18">
        <f t="shared" si="1"/>
        <v>14</v>
      </c>
      <c r="D22" s="16"/>
      <c r="E22" s="16"/>
      <c r="F22" s="16" t="str">
        <f t="shared" si="2"/>
        <v/>
      </c>
      <c r="G22" s="16"/>
      <c r="H22" s="16"/>
      <c r="I22" s="16"/>
      <c r="J22" s="16"/>
      <c r="K22" s="16"/>
      <c r="L22" s="16"/>
      <c r="M22" s="16"/>
      <c r="N22" s="16"/>
    </row>
  </sheetData>
  <mergeCells count="10">
    <mergeCell ref="B2:N2"/>
    <mergeCell ref="L4:M4"/>
    <mergeCell ref="D6:D7"/>
    <mergeCell ref="E6:E7"/>
    <mergeCell ref="F6:F7"/>
    <mergeCell ref="B6:C7"/>
    <mergeCell ref="G6:H7"/>
    <mergeCell ref="I6:J7"/>
    <mergeCell ref="K6:L7"/>
    <mergeCell ref="M6:N7"/>
  </mergeCells>
  <conditionalFormatting sqref="D8">
    <cfRule type="cellIs" priority="1" dxfId="0" operator="greaterThan">
      <formula>36.9</formula>
    </cfRule>
  </conditionalFormatting>
  <conditionalFormatting sqref="D9:D22">
    <cfRule type="cellIs" priority="3" dxfId="0" operator="greaterThan">
      <formula>36.9</formula>
    </cfRule>
  </conditionalFormatting>
  <conditionalFormatting sqref="E8:G8 M8 K8 I8">
    <cfRule type="containsText" priority="2" dxfId="0" operator="containsText" text="是">
      <formula>NOT(ISERROR(SEARCH("是",E8)))</formula>
    </cfRule>
  </conditionalFormatting>
  <conditionalFormatting sqref="E9:G22 M9:M22 K9:K22 I9:I22">
    <cfRule type="containsText" priority="4" dxfId="0" operator="containsText" text="是">
      <formula>NOT(ISERROR(SEARCH("是",E9)))</formula>
    </cfRule>
  </conditionalFormatting>
  <dataValidations count="2">
    <dataValidation type="list" allowBlank="1" showInputMessage="1" showErrorMessage="1" sqref="E8 G8 I8 K8 M8 E9 G9 I9 K9 E10:E22 G10:G22 I10:I12 I13:I14 I15:I22 K10:K22 M9:M22">
      <formula1>"是,否"</formula1>
    </dataValidation>
    <dataValidation allowBlank="1" showInputMessage="1" showErrorMessage="1" sqref="E4:F4 H4 K4 A8:C8 D8 F8 H8 J8 L8 N8 O8:XFD8 H9 J9 L9 N9:XFD9 H10 J10 L10 N10:XFD10 F1:F3 F5:F7 F9:F22 G1:G3 G5:G7 H1:H3 H5:H7 H11:H12 H13:H22 J11:J12 J13:J14 J15:J22 K1:K3 K5:K7 L11:L12 L13:L14 L15:L22 N1:N3 N5:N7 L1:M7 D1:E3 O1:XFD7 A1:C7 D5:E7 I1:J7 A23:XFD1048576 N11:XFD12 N13:XFD14 A9:D22 N15:XFD22"/>
  </dataValidations>
  <printOptions/>
  <pageMargins left="0.236111111111111" right="0" top="0.393055555555556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nbc-cwb01</dc:creator>
  <cp:keywords/>
  <dc:description/>
  <cp:lastModifiedBy>Moka ღ_骐 </cp:lastModifiedBy>
  <dcterms:created xsi:type="dcterms:W3CDTF">2021-10-30T02:45:00Z</dcterms:created>
  <dcterms:modified xsi:type="dcterms:W3CDTF">2022-04-14T07:42:54Z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9D429AE66CDD4129A0759C7C66D5B41B</vt:lpwstr>
  </property>
  <property fmtid="{D5CDD505-2E9C-101B-9397-08002B2CF9AE}" pid="3" name="KSOProductBuildVer">
    <vt:lpwstr>2052-11.1.0.11365</vt:lpwstr>
  </property>
  <property fmtid="{D5CDD505-2E9C-101B-9397-08002B2CF9AE}" pid="4" name="KSOTemplateUUID">
    <vt:lpwstr>v1.0_mb_YkqU56C+d1CwLwnoNR7wxA==</vt:lpwstr>
  </property>
</Properties>
</file>