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笔试面试总成绩" sheetId="10" r:id="rId1"/>
  </sheets>
  <definedNames>
    <definedName name="_xlnm.Print_Titles" localSheetId="0">笔试面试总成绩!$2:$3</definedName>
  </definedNames>
  <calcPr calcId="144525" fullPrecision="0"/>
</workbook>
</file>

<file path=xl/sharedStrings.xml><?xml version="1.0" encoding="utf-8"?>
<sst xmlns="http://schemas.openxmlformats.org/spreadsheetml/2006/main" count="185" uniqueCount="69">
  <si>
    <t>附件1</t>
  </si>
  <si>
    <t>郏县2021年特招医学院校毕业生笔试面试总成绩</t>
  </si>
  <si>
    <t>姓名</t>
  </si>
  <si>
    <t>性别</t>
  </si>
  <si>
    <t>学历</t>
  </si>
  <si>
    <t>报考单位</t>
  </si>
  <si>
    <t>报考专业</t>
  </si>
  <si>
    <t>笔试成绩</t>
  </si>
  <si>
    <t>笔试60% 折合成绩</t>
  </si>
  <si>
    <t>面试成绩</t>
  </si>
  <si>
    <t>面试40% 折合成绩</t>
  </si>
  <si>
    <t>总成绩</t>
  </si>
  <si>
    <t>步凌云</t>
  </si>
  <si>
    <t>男</t>
  </si>
  <si>
    <t>大专</t>
  </si>
  <si>
    <t>安良镇中心卫生院</t>
  </si>
  <si>
    <t>临床医学</t>
  </si>
  <si>
    <t>郑静</t>
  </si>
  <si>
    <t>女</t>
  </si>
  <si>
    <t>王筵娜</t>
  </si>
  <si>
    <t>茨芭镇中心卫生院</t>
  </si>
  <si>
    <t>护理学</t>
  </si>
  <si>
    <t>冯艳芳</t>
  </si>
  <si>
    <t>靳雨博</t>
  </si>
  <si>
    <t>中医学</t>
  </si>
  <si>
    <t>鲍冠硕</t>
  </si>
  <si>
    <t>韩晓东</t>
  </si>
  <si>
    <t>东城街道社区卫生服务中心</t>
  </si>
  <si>
    <t>艾姿含</t>
  </si>
  <si>
    <t>刘晓庆</t>
  </si>
  <si>
    <t>黄道镇卫生院</t>
  </si>
  <si>
    <t>李露</t>
  </si>
  <si>
    <t>刘永杰</t>
  </si>
  <si>
    <t>李口镇卫生院</t>
  </si>
  <si>
    <t>康复治疗学</t>
  </si>
  <si>
    <t>牛志远</t>
  </si>
  <si>
    <t>马晓欢</t>
  </si>
  <si>
    <t>堂街镇中心卫生院</t>
  </si>
  <si>
    <t>周楚</t>
  </si>
  <si>
    <t>赵朋飞</t>
  </si>
  <si>
    <t>薛店镇卫生院</t>
  </si>
  <si>
    <t>阎光灿</t>
  </si>
  <si>
    <t>牛旖涵</t>
  </si>
  <si>
    <t>医学检验技术</t>
  </si>
  <si>
    <t>孙炫美</t>
  </si>
  <si>
    <t>王越攀</t>
  </si>
  <si>
    <t>渣元乡卫生院</t>
  </si>
  <si>
    <t>针灸推拿学</t>
  </si>
  <si>
    <t>王鑫雨</t>
  </si>
  <si>
    <t>刘小鹤</t>
  </si>
  <si>
    <t>孙晓静</t>
  </si>
  <si>
    <t>查梦辉</t>
  </si>
  <si>
    <t>长桥镇中心卫生院</t>
  </si>
  <si>
    <t>药学</t>
  </si>
  <si>
    <t>张亚超</t>
  </si>
  <si>
    <t>姚玉明</t>
  </si>
  <si>
    <t>冢头镇中心卫生院</t>
  </si>
  <si>
    <t>李慧贤</t>
  </si>
  <si>
    <t>牛俊芳</t>
  </si>
  <si>
    <t>孔祥村</t>
  </si>
  <si>
    <t>姜珊</t>
  </si>
  <si>
    <t>本科</t>
  </si>
  <si>
    <t>孙文华</t>
  </si>
  <si>
    <t>缺考</t>
  </si>
  <si>
    <t>秦科迪</t>
  </si>
  <si>
    <t>姬鹏鹏</t>
  </si>
  <si>
    <t>姚佳</t>
  </si>
  <si>
    <t>张建欣</t>
  </si>
  <si>
    <t>注：本场次面试成绩平均分为：78.08，按招聘方案要求：对于报考乡镇卫生院的本科生，报考不受招聘岗位比例限制，可不再参加笔试（笔试成绩按满分计算），直接进入面试，但面试成绩不得低于本次所有参加面试人员的平均成绩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</si>
</sst>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4"/>
      <color theme="1"/>
      <name val="仿宋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1" sqref="A1"/>
    </sheetView>
  </sheetViews>
  <sheetFormatPr defaultColWidth="9" defaultRowHeight="13.5"/>
  <cols>
    <col min="1" max="1" width="8.125" style="2" customWidth="1"/>
    <col min="2" max="2" width="5.25" style="2" customWidth="1"/>
    <col min="3" max="3" width="5.375" style="2" customWidth="1"/>
    <col min="4" max="4" width="14.125" style="2" customWidth="1"/>
    <col min="5" max="5" width="13.5" style="2" customWidth="1"/>
    <col min="6" max="6" width="8.625" style="3" customWidth="1"/>
    <col min="7" max="7" width="9.125" style="2" customWidth="1"/>
    <col min="8" max="8" width="8.875" style="1" customWidth="1"/>
    <col min="9" max="9" width="9.125" style="3" customWidth="1"/>
    <col min="10" max="10" width="6.875" style="1" customWidth="1"/>
    <col min="11" max="16384" width="9" style="3"/>
  </cols>
  <sheetData>
    <row r="1" ht="2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20" t="s">
        <v>11</v>
      </c>
    </row>
    <row r="4" s="1" customFormat="1" ht="32" customHeight="1" spans="1:10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81.87</v>
      </c>
      <c r="G4" s="11">
        <f t="shared" ref="G4:G37" si="0">F4*0.6</f>
        <v>49.12</v>
      </c>
      <c r="H4" s="12">
        <v>80.34</v>
      </c>
      <c r="I4" s="21">
        <f t="shared" ref="I4:I37" si="1">H4*0.4</f>
        <v>32.14</v>
      </c>
      <c r="J4" s="21">
        <f t="shared" ref="J4:J37" si="2">G4+I4</f>
        <v>81.26</v>
      </c>
    </row>
    <row r="5" s="1" customFormat="1" ht="32" customHeight="1" spans="1:10">
      <c r="A5" s="8" t="s">
        <v>17</v>
      </c>
      <c r="B5" s="9" t="s">
        <v>18</v>
      </c>
      <c r="C5" s="9" t="s">
        <v>14</v>
      </c>
      <c r="D5" s="9" t="s">
        <v>15</v>
      </c>
      <c r="E5" s="9" t="s">
        <v>16</v>
      </c>
      <c r="F5" s="10">
        <v>75.28</v>
      </c>
      <c r="G5" s="11">
        <f t="shared" si="0"/>
        <v>45.17</v>
      </c>
      <c r="H5" s="12">
        <v>77.52</v>
      </c>
      <c r="I5" s="21">
        <f t="shared" si="1"/>
        <v>31.01</v>
      </c>
      <c r="J5" s="21">
        <f t="shared" si="2"/>
        <v>76.18</v>
      </c>
    </row>
    <row r="6" s="1" customFormat="1" ht="32" customHeight="1" spans="1:10">
      <c r="A6" s="8" t="s">
        <v>19</v>
      </c>
      <c r="B6" s="9" t="s">
        <v>18</v>
      </c>
      <c r="C6" s="9" t="s">
        <v>14</v>
      </c>
      <c r="D6" s="9" t="s">
        <v>20</v>
      </c>
      <c r="E6" s="13" t="s">
        <v>21</v>
      </c>
      <c r="F6" s="10">
        <v>77.21</v>
      </c>
      <c r="G6" s="11">
        <f t="shared" si="0"/>
        <v>46.33</v>
      </c>
      <c r="H6" s="12">
        <v>81.72</v>
      </c>
      <c r="I6" s="21">
        <f t="shared" si="1"/>
        <v>32.69</v>
      </c>
      <c r="J6" s="21">
        <f t="shared" si="2"/>
        <v>79.02</v>
      </c>
    </row>
    <row r="7" s="1" customFormat="1" ht="32" customHeight="1" spans="1:10">
      <c r="A7" s="8" t="s">
        <v>22</v>
      </c>
      <c r="B7" s="9" t="s">
        <v>18</v>
      </c>
      <c r="C7" s="9" t="s">
        <v>14</v>
      </c>
      <c r="D7" s="9" t="s">
        <v>20</v>
      </c>
      <c r="E7" s="13" t="s">
        <v>21</v>
      </c>
      <c r="F7" s="10">
        <v>75.05</v>
      </c>
      <c r="G7" s="11">
        <f t="shared" si="0"/>
        <v>45.03</v>
      </c>
      <c r="H7" s="12">
        <v>78.94</v>
      </c>
      <c r="I7" s="21">
        <f t="shared" si="1"/>
        <v>31.58</v>
      </c>
      <c r="J7" s="21">
        <f t="shared" si="2"/>
        <v>76.61</v>
      </c>
    </row>
    <row r="8" s="1" customFormat="1" ht="32" customHeight="1" spans="1:10">
      <c r="A8" s="8" t="s">
        <v>23</v>
      </c>
      <c r="B8" s="9" t="s">
        <v>13</v>
      </c>
      <c r="C8" s="9" t="s">
        <v>14</v>
      </c>
      <c r="D8" s="9" t="s">
        <v>20</v>
      </c>
      <c r="E8" s="9" t="s">
        <v>24</v>
      </c>
      <c r="F8" s="10">
        <v>73.24</v>
      </c>
      <c r="G8" s="11">
        <f t="shared" si="0"/>
        <v>43.94</v>
      </c>
      <c r="H8" s="12">
        <v>84.24</v>
      </c>
      <c r="I8" s="21">
        <f t="shared" si="1"/>
        <v>33.7</v>
      </c>
      <c r="J8" s="21">
        <f t="shared" si="2"/>
        <v>77.64</v>
      </c>
    </row>
    <row r="9" s="1" customFormat="1" ht="32" customHeight="1" spans="1:10">
      <c r="A9" s="8" t="s">
        <v>25</v>
      </c>
      <c r="B9" s="9" t="s">
        <v>13</v>
      </c>
      <c r="C9" s="9" t="s">
        <v>14</v>
      </c>
      <c r="D9" s="9" t="s">
        <v>20</v>
      </c>
      <c r="E9" s="13" t="s">
        <v>24</v>
      </c>
      <c r="F9" s="10">
        <v>63.57</v>
      </c>
      <c r="G9" s="11">
        <f t="shared" si="0"/>
        <v>38.14</v>
      </c>
      <c r="H9" s="12">
        <v>68.3</v>
      </c>
      <c r="I9" s="21">
        <f t="shared" si="1"/>
        <v>27.32</v>
      </c>
      <c r="J9" s="21">
        <f t="shared" si="2"/>
        <v>65.46</v>
      </c>
    </row>
    <row r="10" s="1" customFormat="1" ht="32" customHeight="1" spans="1:10">
      <c r="A10" s="8" t="s">
        <v>26</v>
      </c>
      <c r="B10" s="9" t="s">
        <v>13</v>
      </c>
      <c r="C10" s="9" t="s">
        <v>14</v>
      </c>
      <c r="D10" s="14" t="s">
        <v>27</v>
      </c>
      <c r="E10" s="13" t="s">
        <v>24</v>
      </c>
      <c r="F10" s="10">
        <v>74.36</v>
      </c>
      <c r="G10" s="11">
        <f t="shared" si="0"/>
        <v>44.62</v>
      </c>
      <c r="H10" s="12">
        <v>73.52</v>
      </c>
      <c r="I10" s="21">
        <f t="shared" si="1"/>
        <v>29.41</v>
      </c>
      <c r="J10" s="21">
        <f t="shared" si="2"/>
        <v>74.03</v>
      </c>
    </row>
    <row r="11" s="1" customFormat="1" ht="32" customHeight="1" spans="1:10">
      <c r="A11" s="8" t="s">
        <v>28</v>
      </c>
      <c r="B11" s="9" t="s">
        <v>18</v>
      </c>
      <c r="C11" s="9" t="s">
        <v>14</v>
      </c>
      <c r="D11" s="14" t="s">
        <v>27</v>
      </c>
      <c r="E11" s="9" t="s">
        <v>24</v>
      </c>
      <c r="F11" s="10">
        <v>67.68</v>
      </c>
      <c r="G11" s="11">
        <f t="shared" si="0"/>
        <v>40.61</v>
      </c>
      <c r="H11" s="12">
        <v>83.9</v>
      </c>
      <c r="I11" s="21">
        <f t="shared" si="1"/>
        <v>33.56</v>
      </c>
      <c r="J11" s="21">
        <f t="shared" si="2"/>
        <v>74.17</v>
      </c>
    </row>
    <row r="12" s="1" customFormat="1" ht="32" customHeight="1" spans="1:10">
      <c r="A12" s="8" t="s">
        <v>29</v>
      </c>
      <c r="B12" s="9" t="s">
        <v>18</v>
      </c>
      <c r="C12" s="9" t="s">
        <v>14</v>
      </c>
      <c r="D12" s="9" t="s">
        <v>30</v>
      </c>
      <c r="E12" s="13" t="s">
        <v>21</v>
      </c>
      <c r="F12" s="10">
        <v>79.57</v>
      </c>
      <c r="G12" s="11">
        <f t="shared" si="0"/>
        <v>47.74</v>
      </c>
      <c r="H12" s="12">
        <v>87.48</v>
      </c>
      <c r="I12" s="21">
        <f t="shared" si="1"/>
        <v>34.99</v>
      </c>
      <c r="J12" s="21">
        <f t="shared" si="2"/>
        <v>82.73</v>
      </c>
    </row>
    <row r="13" s="1" customFormat="1" ht="32" customHeight="1" spans="1:10">
      <c r="A13" s="8" t="s">
        <v>31</v>
      </c>
      <c r="B13" s="9" t="s">
        <v>18</v>
      </c>
      <c r="C13" s="9" t="s">
        <v>14</v>
      </c>
      <c r="D13" s="9" t="s">
        <v>30</v>
      </c>
      <c r="E13" s="13" t="s">
        <v>21</v>
      </c>
      <c r="F13" s="15">
        <v>75.94</v>
      </c>
      <c r="G13" s="11">
        <f t="shared" si="0"/>
        <v>45.56</v>
      </c>
      <c r="H13" s="12">
        <v>81.28</v>
      </c>
      <c r="I13" s="21">
        <f t="shared" si="1"/>
        <v>32.51</v>
      </c>
      <c r="J13" s="21">
        <f t="shared" si="2"/>
        <v>78.07</v>
      </c>
    </row>
    <row r="14" s="1" customFormat="1" ht="32" customHeight="1" spans="1:10">
      <c r="A14" s="8" t="s">
        <v>32</v>
      </c>
      <c r="B14" s="9" t="s">
        <v>13</v>
      </c>
      <c r="C14" s="9" t="s">
        <v>14</v>
      </c>
      <c r="D14" s="9" t="s">
        <v>33</v>
      </c>
      <c r="E14" s="9" t="s">
        <v>34</v>
      </c>
      <c r="F14" s="15">
        <v>71.57</v>
      </c>
      <c r="G14" s="11">
        <f t="shared" si="0"/>
        <v>42.94</v>
      </c>
      <c r="H14" s="12">
        <v>78.72</v>
      </c>
      <c r="I14" s="21">
        <f t="shared" si="1"/>
        <v>31.49</v>
      </c>
      <c r="J14" s="21">
        <f t="shared" si="2"/>
        <v>74.43</v>
      </c>
    </row>
    <row r="15" s="1" customFormat="1" ht="32" customHeight="1" spans="1:10">
      <c r="A15" s="8" t="s">
        <v>35</v>
      </c>
      <c r="B15" s="9" t="s">
        <v>13</v>
      </c>
      <c r="C15" s="9" t="s">
        <v>14</v>
      </c>
      <c r="D15" s="9" t="s">
        <v>33</v>
      </c>
      <c r="E15" s="13" t="s">
        <v>34</v>
      </c>
      <c r="F15" s="15">
        <v>71.31</v>
      </c>
      <c r="G15" s="11">
        <f t="shared" si="0"/>
        <v>42.79</v>
      </c>
      <c r="H15" s="12">
        <v>75.28</v>
      </c>
      <c r="I15" s="21">
        <f t="shared" si="1"/>
        <v>30.11</v>
      </c>
      <c r="J15" s="21">
        <f t="shared" si="2"/>
        <v>72.9</v>
      </c>
    </row>
    <row r="16" s="1" customFormat="1" ht="32" customHeight="1" spans="1:10">
      <c r="A16" s="8" t="s">
        <v>36</v>
      </c>
      <c r="B16" s="9" t="s">
        <v>18</v>
      </c>
      <c r="C16" s="9" t="s">
        <v>14</v>
      </c>
      <c r="D16" s="9" t="s">
        <v>37</v>
      </c>
      <c r="E16" s="9" t="s">
        <v>21</v>
      </c>
      <c r="F16" s="15">
        <v>71.51</v>
      </c>
      <c r="G16" s="11">
        <f t="shared" si="0"/>
        <v>42.91</v>
      </c>
      <c r="H16" s="12">
        <v>66.06</v>
      </c>
      <c r="I16" s="21">
        <f t="shared" si="1"/>
        <v>26.42</v>
      </c>
      <c r="J16" s="21">
        <f t="shared" si="2"/>
        <v>69.33</v>
      </c>
    </row>
    <row r="17" s="1" customFormat="1" ht="32" customHeight="1" spans="1:10">
      <c r="A17" s="8" t="s">
        <v>38</v>
      </c>
      <c r="B17" s="9" t="s">
        <v>18</v>
      </c>
      <c r="C17" s="9" t="s">
        <v>14</v>
      </c>
      <c r="D17" s="9" t="s">
        <v>37</v>
      </c>
      <c r="E17" s="9" t="s">
        <v>21</v>
      </c>
      <c r="F17" s="15">
        <v>71.25</v>
      </c>
      <c r="G17" s="11">
        <f t="shared" si="0"/>
        <v>42.75</v>
      </c>
      <c r="H17" s="12">
        <v>83.64</v>
      </c>
      <c r="I17" s="21">
        <f t="shared" si="1"/>
        <v>33.46</v>
      </c>
      <c r="J17" s="21">
        <f t="shared" si="2"/>
        <v>76.21</v>
      </c>
    </row>
    <row r="18" s="1" customFormat="1" ht="32" customHeight="1" spans="1:10">
      <c r="A18" s="8" t="s">
        <v>39</v>
      </c>
      <c r="B18" s="9" t="s">
        <v>13</v>
      </c>
      <c r="C18" s="9" t="s">
        <v>14</v>
      </c>
      <c r="D18" s="9" t="s">
        <v>40</v>
      </c>
      <c r="E18" s="13" t="s">
        <v>16</v>
      </c>
      <c r="F18" s="15">
        <v>81.99</v>
      </c>
      <c r="G18" s="11">
        <f t="shared" si="0"/>
        <v>49.19</v>
      </c>
      <c r="H18" s="12">
        <v>76.52</v>
      </c>
      <c r="I18" s="21">
        <f t="shared" si="1"/>
        <v>30.61</v>
      </c>
      <c r="J18" s="21">
        <f t="shared" si="2"/>
        <v>79.8</v>
      </c>
    </row>
    <row r="19" s="1" customFormat="1" ht="32" customHeight="1" spans="1:10">
      <c r="A19" s="8" t="s">
        <v>41</v>
      </c>
      <c r="B19" s="9" t="s">
        <v>13</v>
      </c>
      <c r="C19" s="9" t="s">
        <v>14</v>
      </c>
      <c r="D19" s="9" t="s">
        <v>40</v>
      </c>
      <c r="E19" s="13" t="s">
        <v>16</v>
      </c>
      <c r="F19" s="10">
        <v>81.18</v>
      </c>
      <c r="G19" s="11">
        <f t="shared" si="0"/>
        <v>48.71</v>
      </c>
      <c r="H19" s="12">
        <v>83.24</v>
      </c>
      <c r="I19" s="21">
        <f t="shared" si="1"/>
        <v>33.3</v>
      </c>
      <c r="J19" s="21">
        <f t="shared" si="2"/>
        <v>82.01</v>
      </c>
    </row>
    <row r="20" s="1" customFormat="1" ht="31" customHeight="1" spans="1:10">
      <c r="A20" s="8" t="s">
        <v>42</v>
      </c>
      <c r="B20" s="9" t="s">
        <v>18</v>
      </c>
      <c r="C20" s="9" t="s">
        <v>14</v>
      </c>
      <c r="D20" s="9" t="s">
        <v>40</v>
      </c>
      <c r="E20" s="9" t="s">
        <v>43</v>
      </c>
      <c r="F20" s="16">
        <v>69.15</v>
      </c>
      <c r="G20" s="11">
        <f t="shared" si="0"/>
        <v>41.49</v>
      </c>
      <c r="H20" s="16">
        <v>80.94</v>
      </c>
      <c r="I20" s="21">
        <f t="shared" si="1"/>
        <v>32.38</v>
      </c>
      <c r="J20" s="21">
        <f t="shared" si="2"/>
        <v>73.87</v>
      </c>
    </row>
    <row r="21" s="1" customFormat="1" ht="31" customHeight="1" spans="1:10">
      <c r="A21" s="8" t="s">
        <v>44</v>
      </c>
      <c r="B21" s="9" t="s">
        <v>18</v>
      </c>
      <c r="C21" s="9" t="s">
        <v>14</v>
      </c>
      <c r="D21" s="9" t="s">
        <v>40</v>
      </c>
      <c r="E21" s="9" t="s">
        <v>43</v>
      </c>
      <c r="F21" s="16">
        <v>66.1</v>
      </c>
      <c r="G21" s="11">
        <f t="shared" si="0"/>
        <v>39.66</v>
      </c>
      <c r="H21" s="16">
        <v>78.52</v>
      </c>
      <c r="I21" s="21">
        <f t="shared" si="1"/>
        <v>31.41</v>
      </c>
      <c r="J21" s="21">
        <f t="shared" si="2"/>
        <v>71.07</v>
      </c>
    </row>
    <row r="22" s="1" customFormat="1" ht="31" customHeight="1" spans="1:10">
      <c r="A22" s="8" t="s">
        <v>45</v>
      </c>
      <c r="B22" s="9" t="s">
        <v>18</v>
      </c>
      <c r="C22" s="9" t="s">
        <v>14</v>
      </c>
      <c r="D22" s="9" t="s">
        <v>46</v>
      </c>
      <c r="E22" s="13" t="s">
        <v>47</v>
      </c>
      <c r="F22" s="16">
        <v>71.54</v>
      </c>
      <c r="G22" s="11">
        <f t="shared" si="0"/>
        <v>42.92</v>
      </c>
      <c r="H22" s="16">
        <v>72.44</v>
      </c>
      <c r="I22" s="21">
        <f t="shared" si="1"/>
        <v>28.98</v>
      </c>
      <c r="J22" s="21">
        <f t="shared" si="2"/>
        <v>71.9</v>
      </c>
    </row>
    <row r="23" s="1" customFormat="1" ht="31" customHeight="1" spans="1:10">
      <c r="A23" s="8" t="s">
        <v>48</v>
      </c>
      <c r="B23" s="9" t="s">
        <v>13</v>
      </c>
      <c r="C23" s="9" t="s">
        <v>14</v>
      </c>
      <c r="D23" s="9" t="s">
        <v>46</v>
      </c>
      <c r="E23" s="9" t="s">
        <v>47</v>
      </c>
      <c r="F23" s="16">
        <v>69.21</v>
      </c>
      <c r="G23" s="11">
        <f t="shared" si="0"/>
        <v>41.53</v>
      </c>
      <c r="H23" s="16">
        <v>77.52</v>
      </c>
      <c r="I23" s="21">
        <f t="shared" si="1"/>
        <v>31.01</v>
      </c>
      <c r="J23" s="21">
        <f t="shared" si="2"/>
        <v>72.54</v>
      </c>
    </row>
    <row r="24" s="1" customFormat="1" ht="31" customHeight="1" spans="1:10">
      <c r="A24" s="8" t="s">
        <v>49</v>
      </c>
      <c r="B24" s="9" t="s">
        <v>18</v>
      </c>
      <c r="C24" s="9" t="s">
        <v>14</v>
      </c>
      <c r="D24" s="9" t="s">
        <v>46</v>
      </c>
      <c r="E24" s="9" t="s">
        <v>24</v>
      </c>
      <c r="F24" s="16">
        <v>73.38</v>
      </c>
      <c r="G24" s="11">
        <f t="shared" si="0"/>
        <v>44.03</v>
      </c>
      <c r="H24" s="16">
        <v>81.62</v>
      </c>
      <c r="I24" s="21">
        <f t="shared" si="1"/>
        <v>32.65</v>
      </c>
      <c r="J24" s="21">
        <f t="shared" si="2"/>
        <v>76.68</v>
      </c>
    </row>
    <row r="25" s="1" customFormat="1" ht="31" customHeight="1" spans="1:10">
      <c r="A25" s="8" t="s">
        <v>50</v>
      </c>
      <c r="B25" s="9" t="s">
        <v>18</v>
      </c>
      <c r="C25" s="9" t="s">
        <v>14</v>
      </c>
      <c r="D25" s="9" t="s">
        <v>46</v>
      </c>
      <c r="E25" s="9" t="s">
        <v>24</v>
      </c>
      <c r="F25" s="16">
        <v>69.38</v>
      </c>
      <c r="G25" s="11">
        <f t="shared" si="0"/>
        <v>41.63</v>
      </c>
      <c r="H25" s="16">
        <v>84.12</v>
      </c>
      <c r="I25" s="21">
        <f t="shared" si="1"/>
        <v>33.65</v>
      </c>
      <c r="J25" s="21">
        <f t="shared" si="2"/>
        <v>75.28</v>
      </c>
    </row>
    <row r="26" s="1" customFormat="1" ht="31" customHeight="1" spans="1:10">
      <c r="A26" s="8" t="s">
        <v>51</v>
      </c>
      <c r="B26" s="9" t="s">
        <v>13</v>
      </c>
      <c r="C26" s="9" t="s">
        <v>14</v>
      </c>
      <c r="D26" s="9" t="s">
        <v>52</v>
      </c>
      <c r="E26" s="13" t="s">
        <v>53</v>
      </c>
      <c r="F26" s="16">
        <v>72.29</v>
      </c>
      <c r="G26" s="11">
        <f t="shared" si="0"/>
        <v>43.37</v>
      </c>
      <c r="H26" s="16">
        <v>73.28</v>
      </c>
      <c r="I26" s="21">
        <f t="shared" si="1"/>
        <v>29.31</v>
      </c>
      <c r="J26" s="21">
        <f t="shared" si="2"/>
        <v>72.68</v>
      </c>
    </row>
    <row r="27" s="1" customFormat="1" ht="31" customHeight="1" spans="1:10">
      <c r="A27" s="8" t="s">
        <v>54</v>
      </c>
      <c r="B27" s="9" t="s">
        <v>13</v>
      </c>
      <c r="C27" s="9" t="s">
        <v>14</v>
      </c>
      <c r="D27" s="9" t="s">
        <v>52</v>
      </c>
      <c r="E27" s="13" t="s">
        <v>53</v>
      </c>
      <c r="F27" s="16">
        <v>68.26</v>
      </c>
      <c r="G27" s="11">
        <f t="shared" si="0"/>
        <v>40.96</v>
      </c>
      <c r="H27" s="16">
        <v>71.24</v>
      </c>
      <c r="I27" s="21">
        <f t="shared" si="1"/>
        <v>28.5</v>
      </c>
      <c r="J27" s="21">
        <f t="shared" si="2"/>
        <v>69.46</v>
      </c>
    </row>
    <row r="28" s="1" customFormat="1" ht="31" customHeight="1" spans="1:10">
      <c r="A28" s="8" t="s">
        <v>55</v>
      </c>
      <c r="B28" s="9" t="s">
        <v>18</v>
      </c>
      <c r="C28" s="9" t="s">
        <v>14</v>
      </c>
      <c r="D28" s="9" t="s">
        <v>56</v>
      </c>
      <c r="E28" s="13" t="s">
        <v>21</v>
      </c>
      <c r="F28" s="16">
        <v>76.72</v>
      </c>
      <c r="G28" s="11">
        <f t="shared" si="0"/>
        <v>46.03</v>
      </c>
      <c r="H28" s="16">
        <v>74.5</v>
      </c>
      <c r="I28" s="21">
        <f t="shared" si="1"/>
        <v>29.8</v>
      </c>
      <c r="J28" s="21">
        <f t="shared" si="2"/>
        <v>75.83</v>
      </c>
    </row>
    <row r="29" s="1" customFormat="1" ht="31" customHeight="1" spans="1:10">
      <c r="A29" s="8" t="s">
        <v>57</v>
      </c>
      <c r="B29" s="9" t="s">
        <v>18</v>
      </c>
      <c r="C29" s="9" t="s">
        <v>14</v>
      </c>
      <c r="D29" s="9" t="s">
        <v>56</v>
      </c>
      <c r="E29" s="13" t="s">
        <v>21</v>
      </c>
      <c r="F29" s="16">
        <v>75.54</v>
      </c>
      <c r="G29" s="11">
        <f t="shared" si="0"/>
        <v>45.32</v>
      </c>
      <c r="H29" s="16">
        <v>69.28</v>
      </c>
      <c r="I29" s="21">
        <f t="shared" si="1"/>
        <v>27.71</v>
      </c>
      <c r="J29" s="21">
        <f t="shared" si="2"/>
        <v>73.03</v>
      </c>
    </row>
    <row r="30" s="1" customFormat="1" ht="31" customHeight="1" spans="1:10">
      <c r="A30" s="8" t="s">
        <v>58</v>
      </c>
      <c r="B30" s="9" t="s">
        <v>13</v>
      </c>
      <c r="C30" s="9" t="s">
        <v>14</v>
      </c>
      <c r="D30" s="9" t="s">
        <v>56</v>
      </c>
      <c r="E30" s="9" t="s">
        <v>16</v>
      </c>
      <c r="F30" s="16">
        <v>84.52</v>
      </c>
      <c r="G30" s="11">
        <f t="shared" si="0"/>
        <v>50.71</v>
      </c>
      <c r="H30" s="16">
        <v>81.76</v>
      </c>
      <c r="I30" s="21">
        <f t="shared" si="1"/>
        <v>32.7</v>
      </c>
      <c r="J30" s="21">
        <f t="shared" si="2"/>
        <v>83.41</v>
      </c>
    </row>
    <row r="31" s="1" customFormat="1" ht="31" customHeight="1" spans="1:10">
      <c r="A31" s="8" t="s">
        <v>59</v>
      </c>
      <c r="B31" s="9" t="s">
        <v>13</v>
      </c>
      <c r="C31" s="9" t="s">
        <v>14</v>
      </c>
      <c r="D31" s="9" t="s">
        <v>56</v>
      </c>
      <c r="E31" s="9" t="s">
        <v>16</v>
      </c>
      <c r="F31" s="16">
        <v>79.28</v>
      </c>
      <c r="G31" s="11">
        <f t="shared" si="0"/>
        <v>47.57</v>
      </c>
      <c r="H31" s="16">
        <v>78.68</v>
      </c>
      <c r="I31" s="21">
        <f t="shared" si="1"/>
        <v>31.47</v>
      </c>
      <c r="J31" s="21">
        <f t="shared" si="2"/>
        <v>79.04</v>
      </c>
    </row>
    <row r="32" s="1" customFormat="1" ht="31" customHeight="1" spans="1:10">
      <c r="A32" s="8" t="s">
        <v>60</v>
      </c>
      <c r="B32" s="9" t="s">
        <v>18</v>
      </c>
      <c r="C32" s="9" t="s">
        <v>61</v>
      </c>
      <c r="D32" s="9" t="s">
        <v>33</v>
      </c>
      <c r="E32" s="13" t="s">
        <v>34</v>
      </c>
      <c r="F32" s="16">
        <v>100</v>
      </c>
      <c r="G32" s="11">
        <f t="shared" si="0"/>
        <v>60</v>
      </c>
      <c r="H32" s="16">
        <v>80.4</v>
      </c>
      <c r="I32" s="21">
        <f t="shared" si="1"/>
        <v>32.16</v>
      </c>
      <c r="J32" s="21">
        <f t="shared" si="2"/>
        <v>92.16</v>
      </c>
    </row>
    <row r="33" s="1" customFormat="1" ht="31" customHeight="1" spans="1:10">
      <c r="A33" s="8" t="s">
        <v>62</v>
      </c>
      <c r="B33" s="17" t="s">
        <v>18</v>
      </c>
      <c r="C33" s="9" t="s">
        <v>61</v>
      </c>
      <c r="D33" s="9" t="s">
        <v>52</v>
      </c>
      <c r="E33" s="13" t="s">
        <v>53</v>
      </c>
      <c r="F33" s="16">
        <v>100</v>
      </c>
      <c r="G33" s="11">
        <f t="shared" si="0"/>
        <v>60</v>
      </c>
      <c r="H33" s="16" t="s">
        <v>63</v>
      </c>
      <c r="I33" s="21"/>
      <c r="J33" s="21"/>
    </row>
    <row r="34" s="1" customFormat="1" ht="31" customHeight="1" spans="1:10">
      <c r="A34" s="8" t="s">
        <v>64</v>
      </c>
      <c r="B34" s="9" t="s">
        <v>18</v>
      </c>
      <c r="C34" s="9" t="s">
        <v>61</v>
      </c>
      <c r="D34" s="9" t="s">
        <v>46</v>
      </c>
      <c r="E34" s="9" t="s">
        <v>24</v>
      </c>
      <c r="F34" s="16">
        <v>100</v>
      </c>
      <c r="G34" s="11">
        <f t="shared" si="0"/>
        <v>60</v>
      </c>
      <c r="H34" s="16" t="s">
        <v>63</v>
      </c>
      <c r="I34" s="21"/>
      <c r="J34" s="21"/>
    </row>
    <row r="35" s="1" customFormat="1" ht="31" customHeight="1" spans="1:10">
      <c r="A35" s="8" t="s">
        <v>65</v>
      </c>
      <c r="B35" s="9" t="s">
        <v>18</v>
      </c>
      <c r="C35" s="9" t="s">
        <v>61</v>
      </c>
      <c r="D35" s="9" t="s">
        <v>52</v>
      </c>
      <c r="E35" s="13" t="s">
        <v>53</v>
      </c>
      <c r="F35" s="16">
        <v>100</v>
      </c>
      <c r="G35" s="11">
        <f t="shared" si="0"/>
        <v>60</v>
      </c>
      <c r="H35" s="16">
        <v>80.9</v>
      </c>
      <c r="I35" s="21">
        <f t="shared" si="1"/>
        <v>32.36</v>
      </c>
      <c r="J35" s="21">
        <f t="shared" si="2"/>
        <v>92.36</v>
      </c>
    </row>
    <row r="36" s="1" customFormat="1" ht="31" customHeight="1" spans="1:10">
      <c r="A36" s="8" t="s">
        <v>66</v>
      </c>
      <c r="B36" s="9" t="s">
        <v>18</v>
      </c>
      <c r="C36" s="9" t="s">
        <v>61</v>
      </c>
      <c r="D36" s="9" t="s">
        <v>56</v>
      </c>
      <c r="E36" s="13" t="s">
        <v>24</v>
      </c>
      <c r="F36" s="16">
        <v>100</v>
      </c>
      <c r="G36" s="11">
        <f t="shared" si="0"/>
        <v>60</v>
      </c>
      <c r="H36" s="16">
        <v>78.92</v>
      </c>
      <c r="I36" s="21">
        <f t="shared" si="1"/>
        <v>31.57</v>
      </c>
      <c r="J36" s="21">
        <f t="shared" si="2"/>
        <v>91.57</v>
      </c>
    </row>
    <row r="37" s="1" customFormat="1" ht="31" customHeight="1" spans="1:10">
      <c r="A37" s="8" t="s">
        <v>67</v>
      </c>
      <c r="B37" s="9" t="s">
        <v>13</v>
      </c>
      <c r="C37" s="9" t="s">
        <v>61</v>
      </c>
      <c r="D37" s="9" t="s">
        <v>20</v>
      </c>
      <c r="E37" s="9" t="s">
        <v>24</v>
      </c>
      <c r="F37" s="16">
        <v>100</v>
      </c>
      <c r="G37" s="11">
        <f t="shared" si="0"/>
        <v>60</v>
      </c>
      <c r="H37" s="16">
        <v>73.72</v>
      </c>
      <c r="I37" s="21">
        <f t="shared" si="1"/>
        <v>29.49</v>
      </c>
      <c r="J37" s="21">
        <f t="shared" si="2"/>
        <v>89.49</v>
      </c>
    </row>
    <row r="38" s="1" customFormat="1" ht="52" customHeight="1" spans="1:10">
      <c r="A38" s="18" t="s">
        <v>68</v>
      </c>
      <c r="B38" s="18"/>
      <c r="C38" s="18"/>
      <c r="D38" s="18"/>
      <c r="E38" s="18"/>
      <c r="F38" s="18"/>
      <c r="G38" s="18"/>
      <c r="H38" s="18"/>
      <c r="I38" s="18"/>
      <c r="J38" s="18"/>
    </row>
    <row r="39" s="1" customFormat="1" spans="1:10">
      <c r="A39" s="19"/>
      <c r="F39" s="19"/>
      <c r="G39" s="19"/>
      <c r="H39" s="19"/>
      <c r="I39" s="19"/>
      <c r="J39" s="19"/>
    </row>
    <row r="40" spans="6:10">
      <c r="F40" s="2"/>
      <c r="H40" s="19"/>
      <c r="I40" s="2"/>
      <c r="J40" s="19"/>
    </row>
  </sheetData>
  <mergeCells count="2">
    <mergeCell ref="A2:J2"/>
    <mergeCell ref="A38:J38"/>
  </mergeCells>
  <pageMargins left="0.826388888888889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LGM</cp:lastModifiedBy>
  <dcterms:created xsi:type="dcterms:W3CDTF">2019-11-14T10:17:00Z</dcterms:created>
  <cp:lastPrinted>2019-11-18T09:27:00Z</cp:lastPrinted>
  <dcterms:modified xsi:type="dcterms:W3CDTF">2022-03-19T07:20:15Z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70A0766F2D374F04B0835717F67E869D</vt:lpwstr>
  </property>
</Properties>
</file>