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<sst xmlns="http://schemas.openxmlformats.org/spreadsheetml/2006/main" count="12" uniqueCount="12">
  <si>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卧龙区招商投资促进中心公开选调工作人员
进入面试人员名单</t>
  </si>
  <si>
    <t>岗位代码</t>
  </si>
  <si>
    <t>准考证号</t>
  </si>
  <si>
    <t>姓名</t>
  </si>
  <si>
    <t>20221001229</t>
  </si>
  <si>
    <t>李赛</t>
  </si>
  <si>
    <t>20221001103</t>
  </si>
  <si>
    <t>黄河</t>
  </si>
  <si>
    <t>20221002128</t>
  </si>
  <si>
    <t>王如君</t>
  </si>
  <si>
    <t>20221002126</t>
  </si>
  <si>
    <t>赵泽楠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</si>
</sst>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20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workbookViewId="0">
      <selection activeCell="A1" sqref="A1:C1"/>
    </sheetView>
  </sheetViews>
  <sheetFormatPr defaultColWidth="9" defaultRowHeight="24" customHeight="1" outlineLevelCol="2"/>
  <cols>
    <col min="1" max="1" width="20.25" customWidth="1"/>
    <col min="2" max="2" width="31.125" style="2" customWidth="1"/>
    <col min="3" max="3" width="31.125" style="1" customWidth="1"/>
    <col min="4" max="16384" width="9" style="1"/>
  </cols>
  <sheetData>
    <row r="1" s="1" customFormat="1" ht="49" customHeight="1" spans="1:3">
      <c r="A1" s="3" t="s">
        <v>0</v>
      </c>
      <c r="B1" s="4"/>
      <c r="C1" s="4"/>
    </row>
    <row r="2" s="1" customFormat="1" ht="30" customHeight="1" spans="1:3">
      <c r="A2" s="5" t="s">
        <v>1</v>
      </c>
      <c r="B2" s="5" t="s">
        <v>2</v>
      </c>
      <c r="C2" s="5" t="s">
        <v>3</v>
      </c>
    </row>
    <row r="3" s="1" customFormat="1" ht="23" customHeight="1" spans="1:3">
      <c r="A3" s="6" t="str">
        <f t="shared" ref="A3:A14" si="0">"1001"</f>
        <v>1001</v>
      </c>
      <c r="B3" s="6" t="str">
        <f>"20221001116"</f>
        <v>20221001116</v>
      </c>
      <c r="C3" s="6" t="str">
        <f>"詹卓"</f>
        <v>詹卓</v>
      </c>
    </row>
    <row r="4" s="1" customFormat="1" ht="23" customHeight="1" spans="1:3">
      <c r="A4" s="6" t="str">
        <f t="shared" si="0"/>
        <v>1001</v>
      </c>
      <c r="B4" s="6" t="str">
        <f>"20221001117"</f>
        <v>20221001117</v>
      </c>
      <c r="C4" s="6" t="str">
        <f>"张云浩"</f>
        <v>张云浩</v>
      </c>
    </row>
    <row r="5" s="1" customFormat="1" ht="23" customHeight="1" spans="1:3">
      <c r="A5" s="6" t="str">
        <f t="shared" si="0"/>
        <v>1001</v>
      </c>
      <c r="B5" s="6" t="str">
        <f>"20221001218"</f>
        <v>20221001218</v>
      </c>
      <c r="C5" s="6" t="str">
        <f>"崔率东"</f>
        <v>崔率东</v>
      </c>
    </row>
    <row r="6" s="1" customFormat="1" ht="23" customHeight="1" spans="1:3">
      <c r="A6" s="6" t="str">
        <f t="shared" si="0"/>
        <v>1001</v>
      </c>
      <c r="B6" s="6" t="str">
        <f>"20221001207"</f>
        <v>20221001207</v>
      </c>
      <c r="C6" s="6" t="str">
        <f>"石梦村"</f>
        <v>石梦村</v>
      </c>
    </row>
    <row r="7" s="1" customFormat="1" ht="23" customHeight="1" spans="1:3">
      <c r="A7" s="6" t="str">
        <f t="shared" si="0"/>
        <v>1001</v>
      </c>
      <c r="B7" s="6" t="str">
        <f>"20221001201"</f>
        <v>20221001201</v>
      </c>
      <c r="C7" s="6" t="str">
        <f>"常攻"</f>
        <v>常攻</v>
      </c>
    </row>
    <row r="8" s="1" customFormat="1" ht="23" customHeight="1" spans="1:3">
      <c r="A8" s="6" t="str">
        <f t="shared" si="0"/>
        <v>1001</v>
      </c>
      <c r="B8" s="6" t="str">
        <f>"20221001106"</f>
        <v>20221001106</v>
      </c>
      <c r="C8" s="6" t="str">
        <f>"马吉卿"</f>
        <v>马吉卿</v>
      </c>
    </row>
    <row r="9" s="1" customFormat="1" ht="23" customHeight="1" spans="1:3">
      <c r="A9" s="6" t="str">
        <f t="shared" si="0"/>
        <v>1001</v>
      </c>
      <c r="B9" s="6" t="str">
        <f>"20221001224"</f>
        <v>20221001224</v>
      </c>
      <c r="C9" s="6" t="str">
        <f>"张炎"</f>
        <v>张炎</v>
      </c>
    </row>
    <row r="10" s="1" customFormat="1" ht="23" customHeight="1" spans="1:3">
      <c r="A10" s="6" t="str">
        <f t="shared" si="0"/>
        <v>1001</v>
      </c>
      <c r="B10" s="6" t="str">
        <f>"20221001110"</f>
        <v>20221001110</v>
      </c>
      <c r="C10" s="6" t="str">
        <f>"李俊伯"</f>
        <v>李俊伯</v>
      </c>
    </row>
    <row r="11" s="1" customFormat="1" ht="23" customHeight="1" spans="1:3">
      <c r="A11" s="6" t="str">
        <f t="shared" si="0"/>
        <v>1001</v>
      </c>
      <c r="B11" s="6" t="str">
        <f>"20221001113"</f>
        <v>20221001113</v>
      </c>
      <c r="C11" s="6" t="str">
        <f>"王林海"</f>
        <v>王林海</v>
      </c>
    </row>
    <row r="12" s="1" customFormat="1" ht="23" customHeight="1" spans="1:3">
      <c r="A12" s="6" t="str">
        <f t="shared" si="0"/>
        <v>1001</v>
      </c>
      <c r="B12" s="6" t="str">
        <f>"20221001225"</f>
        <v>20221001225</v>
      </c>
      <c r="C12" s="6" t="str">
        <f>"曾万里"</f>
        <v>曾万里</v>
      </c>
    </row>
    <row r="13" s="1" customFormat="1" ht="23" customHeight="1" spans="1:3">
      <c r="A13" s="6" t="str">
        <f t="shared" si="0"/>
        <v>1001</v>
      </c>
      <c r="B13" s="7" t="s">
        <v>4</v>
      </c>
      <c r="C13" s="7" t="s">
        <v>5</v>
      </c>
    </row>
    <row r="14" s="1" customFormat="1" ht="23" customHeight="1" spans="1:3">
      <c r="A14" s="6" t="str">
        <f t="shared" si="0"/>
        <v>1001</v>
      </c>
      <c r="B14" s="7" t="s">
        <v>6</v>
      </c>
      <c r="C14" s="7" t="s">
        <v>7</v>
      </c>
    </row>
    <row r="15" s="1" customFormat="1" ht="23" customHeight="1" spans="1:3">
      <c r="A15" s="6" t="str">
        <f t="shared" ref="A15:A23" si="1">"1002"</f>
        <v>1002</v>
      </c>
      <c r="B15" s="6" t="str">
        <f>"20221002124"</f>
        <v>20221002124</v>
      </c>
      <c r="C15" s="6" t="str">
        <f>"刘昱"</f>
        <v>刘昱</v>
      </c>
    </row>
    <row r="16" s="1" customFormat="1" ht="23" customHeight="1" spans="1:3">
      <c r="A16" s="6" t="str">
        <f t="shared" si="1"/>
        <v>1002</v>
      </c>
      <c r="B16" s="6" t="str">
        <f>"20221002205"</f>
        <v>20221002205</v>
      </c>
      <c r="C16" s="6" t="str">
        <f>"王玮玮"</f>
        <v>王玮玮</v>
      </c>
    </row>
    <row r="17" s="1" customFormat="1" ht="23" customHeight="1" spans="1:3">
      <c r="A17" s="6" t="str">
        <f t="shared" si="1"/>
        <v>1002</v>
      </c>
      <c r="B17" s="6" t="str">
        <f>"20221002203"</f>
        <v>20221002203</v>
      </c>
      <c r="C17" s="6" t="str">
        <f>"王安丽"</f>
        <v>王安丽</v>
      </c>
    </row>
    <row r="18" s="1" customFormat="1" ht="23" customHeight="1" spans="1:3">
      <c r="A18" s="6" t="str">
        <f t="shared" si="1"/>
        <v>1002</v>
      </c>
      <c r="B18" s="6" t="str">
        <f>"20221002130"</f>
        <v>20221002130</v>
      </c>
      <c r="C18" s="6" t="str">
        <f>"杨婷"</f>
        <v>杨婷</v>
      </c>
    </row>
    <row r="19" s="1" customFormat="1" ht="23" customHeight="1" spans="1:3">
      <c r="A19" s="6" t="str">
        <f t="shared" si="1"/>
        <v>1002</v>
      </c>
      <c r="B19" s="6" t="str">
        <f>"20221002104"</f>
        <v>20221002104</v>
      </c>
      <c r="C19" s="6" t="str">
        <f>"杨宸皎"</f>
        <v>杨宸皎</v>
      </c>
    </row>
    <row r="20" s="1" customFormat="1" ht="23" customHeight="1" spans="1:3">
      <c r="A20" s="6" t="str">
        <f t="shared" si="1"/>
        <v>1002</v>
      </c>
      <c r="B20" s="6" t="str">
        <f>"20221002108"</f>
        <v>20221002108</v>
      </c>
      <c r="C20" s="6" t="str">
        <f>"钱玉锦"</f>
        <v>钱玉锦</v>
      </c>
    </row>
    <row r="21" s="1" customFormat="1" ht="23" customHeight="1" spans="1:3">
      <c r="A21" s="6" t="str">
        <f t="shared" si="1"/>
        <v>1002</v>
      </c>
      <c r="B21" s="6" t="str">
        <f>"20221002228"</f>
        <v>20221002228</v>
      </c>
      <c r="C21" s="6" t="str">
        <f>"杨苗苗"</f>
        <v>杨苗苗</v>
      </c>
    </row>
    <row r="22" s="1" customFormat="1" ht="23" customHeight="1" spans="1:3">
      <c r="A22" s="6" t="str">
        <f t="shared" si="1"/>
        <v>1002</v>
      </c>
      <c r="B22" s="7" t="s">
        <v>8</v>
      </c>
      <c r="C22" s="7" t="s">
        <v>9</v>
      </c>
    </row>
    <row r="23" s="1" customFormat="1" ht="23" customHeight="1" spans="1:3">
      <c r="A23" s="6" t="str">
        <f t="shared" si="1"/>
        <v>1002</v>
      </c>
      <c r="B23" s="7" t="s">
        <v>10</v>
      </c>
      <c r="C23" s="7" t="s">
        <v>11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2022-03-07T02:33:00Z</dcterms:created>
  <dcterms:modified xsi:type="dcterms:W3CDTF">2022-03-08T04:04:56Z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2F81A88DF1A04EEAACD65625A0338758</vt:lpwstr>
  </property>
  <property fmtid="{D5CDD505-2E9C-101B-9397-08002B2CF9AE}" pid="3" name="KSOProductBuildVer">
    <vt:lpwstr>2052-11.1.0.11365</vt:lpwstr>
  </property>
</Properties>
</file>