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8710"/>
  </bookViews>
  <sheets>
    <sheet name="表1" sheetId="2" r:id="rId1"/>
  </sheets>
  <definedNames>
    <definedName name="_xlnm.Print_Titles" localSheetId="0">表1!#REF!</definedName>
    <definedName name="_xlnm._FilterDatabase" localSheetId="0" hidden="1">表1!$A$2:$N$2</definedName>
  </definedNames>
  <calcPr calcId="144525"/>
</workbook>
</file>

<file path=xl/sharedStrings.xml><?xml version="1.0" encoding="utf-8"?>
<sst xmlns="http://schemas.openxmlformats.org/spreadsheetml/2006/main" count="1051" uniqueCount="584">
  <si>
    <t>山东黄金集团招聘岗位需求表</t>
  </si>
  <si>
    <t>序号</t>
  </si>
  <si>
    <t>单位名称</t>
  </si>
  <si>
    <t>单位简介</t>
  </si>
  <si>
    <t>招聘
计划</t>
  </si>
  <si>
    <t>岗位</t>
  </si>
  <si>
    <t>数量</t>
  </si>
  <si>
    <t>工作职责</t>
  </si>
  <si>
    <t>学历</t>
  </si>
  <si>
    <t>专业</t>
  </si>
  <si>
    <t>工作地点</t>
  </si>
  <si>
    <t>联系人及
报名邮箱</t>
  </si>
  <si>
    <t>备注</t>
  </si>
  <si>
    <t>山东黄金矿业（莱州）有限公司三山岛金矿</t>
  </si>
  <si>
    <t xml:space="preserve">
  山东黄金矿业（莱州）有限公司三山岛金矿地处山东省黄蓝战略核心区莱州湾畔。地理位置优越，交通便利，依山傍海，气候宜人。三山岛金矿是国家黄金工业“七五”期间重点建设项目，是中国100家最大有色金属矿采选业企业之一，也是目前全国唯一滨海开采黄金矿山企业,位居“中国黄金经济效益十佳矿山”之列。
  三山岛金矿系国有大型股份制国有企业，隶属于山东黄金集团有限公司，拥有固定资产10亿元，具有10000吨/日的采选能力，年产黄金超过200000两。三山岛金矿资源丰富、设备先进，发展前景广阔，是目前全国机械化程度和整体装备水平最高的现代化金矿。
  三山岛金矿秉承“山东黄金 生态矿业”的品牌形象,坚持“用心守护绿水青山 用爱造福地球家园”的环保理念，勇担社会责任。为适应全球矿业行业发展趋势，深入贯彻落实新旧动能转换工作要求，尽快实现山东黄金集团“十三五”战略目标，作为山东黄金打造“国际一流示范矿山”建设项目的承担者和先行者，三山岛金矿聚焦“安全高效、智能智慧、绿色生态、人文和谐”四大主题，全面实现数字化、网络化、智能化、信息化。力争在“十三五”末，将三山岛金矿全面打造成“国际一流示范矿山”。
</t>
  </si>
  <si>
    <t>地质技术员</t>
  </si>
  <si>
    <t>1.负责原始地质资料的综合工作，进行原始地质编录：钻探编录、巷道编录，并及时进行综合整理；
2.负责采场两率管理工作，图件的提交和设计、审核；
定期进行地下水监测，包括涌水量、水位、水温及水文地质取样等工作，掌握井下水文地质情况；
3.负责内业整理、储量管理和矿权管理，探矿、探水（注浆）设计及地灾防治工作</t>
  </si>
  <si>
    <t>本科及以上</t>
  </si>
  <si>
    <t>矿山地质、资源勘查及相关专业</t>
  </si>
  <si>
    <t>山东莱州</t>
  </si>
  <si>
    <t>联系人：王旭明
报名邮箱：
ssdzp@sd-gold.com
联系电话：
18561097197</t>
  </si>
  <si>
    <t>需“双一流”毕业生1人</t>
  </si>
  <si>
    <t>测量技术员</t>
  </si>
  <si>
    <t>1.负责井巷工程的测量工作及平面图、剖面图及纵投影图的绘制工作；
2.负责井巷工程收图原始数据库及立体模型的建立工作；
3.负责主责范围内地表工程图件的绘制及补测工作；
4.负责地表工程的施工放线工作；
5.负责地表沉陷区域、滑坡、尾矿库的监测测量工作</t>
  </si>
  <si>
    <t>大地测量学与测量工程、地理信息科学、土地资源管理、遥感科学与技术、测量、测绘工程及相关专业</t>
  </si>
  <si>
    <t>需“双一流”毕业生2人</t>
  </si>
  <si>
    <t>安全技术员</t>
  </si>
  <si>
    <t>1.负责每天开展安全监督检查，深入现场进行安全隐患排查，监督各单位履行安全生产职责，定期组织各单位安全基础资料进行检查，对发现的问题对发现的问题制定整改措施并按照相关规章制度给予考核；
2.负责安全生产部技术管理工作；
3.负责开展组织制度建设，建立健全完善全矿有关安全生产、环境保护、职业健康管理制度</t>
  </si>
  <si>
    <t>安全工程或矿山主体相关专业</t>
  </si>
  <si>
    <t>电气技术员</t>
  </si>
  <si>
    <t>1.负责矿山基建项目工程的电气设备、选型审查、材料计划提报、随机资料的收集；
2.负责组织基建项目工程电气设计施工图审查；
3.负责供配电及电气安装方面的相关工作及项目的计划、执行和控制；
4.负责电器设备的日常维修、维护、检测等相关工作</t>
  </si>
  <si>
    <t>电气、自动化、机电一体化、电力工程及相关专业</t>
  </si>
  <si>
    <t>井下操作工</t>
  </si>
  <si>
    <t>1.负责操作井下设备做好井下的出矿、出渣、 出矿、出渣工作；
2.负责使用设备的维护使用和保养工作；
3.负责正确操作设备确保设备安全，确保安全生产</t>
  </si>
  <si>
    <t>采矿、选矿、机械、电气、自动化及相关专业</t>
  </si>
  <si>
    <t>井下电工</t>
  </si>
  <si>
    <t>1.负责保养间电器总维修；
2.负责电器总成件维修；
3.负责高压线路维修；
4.负责供电系统和水泵排水系统的维护保养管理工作，确保系统的安全稳定运行</t>
  </si>
  <si>
    <t>井下钳工</t>
  </si>
  <si>
    <t>1.负责设备日常维修、保养、维护、检查工作；
2.负责设备的日常巡检工作，提高设备利用率，满足生产需要；
3.负责设备的维修和修旧利废工作；
4.负责做细做实设备的保养维修质量，做好设备维修的安全工作</t>
  </si>
  <si>
    <t>技能操作工</t>
  </si>
  <si>
    <t>1.执行设备操作规程，正确操作设备；
2.执行工艺操作标准，确保指标的完成；
3.负责精心维护和保养设备，减少故障，确保良好的运行状态，并做好运行和保养记录，确保安全生产</t>
  </si>
  <si>
    <t>山东黄金矿业（莱州）有限公司焦家金矿</t>
  </si>
  <si>
    <t xml:space="preserve">    焦家金矿始建于1975年，隶属山东黄金集团，是国内外著名的“焦家式”金矿床的典型代表，属破碎带蚀变岩型金矿床，矿山开采采用中央竖井和两翼风井的开拓方式，采矿方法主要采用充填采矿法，选矿采用三段一闭路破碎工艺和磨矿分级浮选工艺。2006年底，焦家金矿与望儿山金矿及仓上金矿寺庄矿区实现了全方位整合，形成了“一矿三区”的发展格局。目前年产黄金7吨以上，2017年累计产金突破一百吨，成为国内首家实现此目标的地下开采矿山，造就了这个时代的矿山奇迹，蜚声中外。
    按照“安全发展，国泰民安”的安全理念，焦家金矿狠抓安全生产责任落实，安全专项投入每年都在2000万元以上，为提高本质安全程度，建成人机定位及无线通讯系统、井下应急救援指挥系统等“六大系统”，以保障安全为主题的数字化矿山建设走在了国内同行业前列，达到了“地质资源可视化、设计计划最优化、生产过程自动化、安全管理集成化、决策支持智能化、生产经营协同化”的先进水平。
在做大、做强黄金主业的同时，焦家金矿紧紧围绕“用心守护绿水青山，用爱造福地球家园”的环保理念，正确处理发展生产与环境保护的关系，率先实现了“生活污水零排放”；投用尾砂加气混凝土砌块砖厂、现代化石子厂使废弃物循环再利用，变废为宝；成功应用地热系统、空压机余热综合利用项目，实现绿色制冷、供暖；“四库整合”尾矿库的投用，合理利用了土地资源，保护了生态环境；2020年1月8日，焦家金矿三大矿区全部进入国家级绿色矿山名录，为推进“山东黄金，生态矿业”品牌形象建设起到了积极作用。
    为不断提升矿山综合竞争力，焦家金矿始终坚持以“持续提升质量效益”为中心，以“强基固本、管理引领”为切入点，以“实现利润最大化”为导向，构建由考核、否决、管理指标组成的全员绩效评价体系，不断夯实管理基础，深挖内部潜力，提升组织效能。同时，大力推进高精尖技术、大型机械化设备的推广应用，井下自动化程度大幅提升，为建成智慧型矿山奠定基础。两化融合管理体系贯标通过国家工信部最终评审，企业以信息化带动工业化、以工业化促进信息化，加速迈向新型工业化道路。
    作为资源型企业，焦家金矿始终把资源当作矿山不可撼动的根本利益，大力推行以矿找矿，积极开展探矿增储、资源整合和资源综合利用工作，保证了资源储量的不断增加，保有资源金金属量总量庞大，企业发展前景十分广阔。
    企业先后完成并获得省部级奖励的科研项目30余项，获得“国家二级企业”“中国黄金生产十大矿山”“中国黄金经济效益十佳矿山”“国家级绿色矿山试点单位”“中国企业文化建设优秀单位”“山东省自主创新模范企业”“中国专利山东明星企业（二星）”“山东省科学技术进步奖”等众多荣誉称号。</t>
  </si>
  <si>
    <t>1.负责各项地质管理和日常业务技术工作；
2.严格按采掘工程验收技术标准验收采掘工程量，严把验收关</t>
  </si>
  <si>
    <t>联系人：王健
报名邮箱：jiaojiajinkuanghr@sd-gold.com
联系电话：05352738001；15269565076</t>
  </si>
  <si>
    <t>负责井下生产测量技术管理、质量管理、安全管理工作</t>
  </si>
  <si>
    <t>测量、测绘工程及相关专业</t>
  </si>
  <si>
    <t>采矿技术员</t>
  </si>
  <si>
    <t>1.负责井下采掘作业单体设计及日常的安全、技术、生产协调管理工作；
2.检查、督促井下质量管理及落实情况</t>
  </si>
  <si>
    <t>采矿工程及相关专业</t>
  </si>
  <si>
    <t>需“双一流”毕业生5人</t>
  </si>
  <si>
    <t>机械技术员</t>
  </si>
  <si>
    <t>1.负责日常设备管理，组织设备检查，确保设备运行正常；
2.负责组织对日常设备进行检查、维护、保养工作</t>
  </si>
  <si>
    <t>机械工程、机械设计与制造、车辆工程、机电一体化及相关专业</t>
  </si>
  <si>
    <t>1.日常的电气维护工作，确保分矿内所有电气设备设施安全有序的作业；
2.参与电气设备的备品备件及维护检修消耗性材料的使用统计；
3.作好电气设备的台帐，及时记录设备故障处理和检修情况</t>
  </si>
  <si>
    <t>电气、自动化、机电一体化及相关专业</t>
  </si>
  <si>
    <t>文秘</t>
  </si>
  <si>
    <t>1.负责组织起草领导讲话、工作报告、工作总结、汇报材料等文字材料；
2.做好文件收发、印章使用、证照管理、资料归档等工作</t>
  </si>
  <si>
    <t>文秘、中文、汉语言文学及相关专业</t>
  </si>
  <si>
    <t>山东黄金矿业（玲珑）有限公司</t>
  </si>
  <si>
    <t xml:space="preserve">  山东黄金矿业（玲珑）有限公司（简称玲珑金矿），原名招远金矿，位于玲珑金矿田中心。玲珑金矿田采金历史悠久，早在春秋时期就有采金活动，据史料记载，公元1007年宋朝真宗皇帝曾派大臣到玲珑督办采金，之后，历朝数代皇帝都派人来玲珑开办金矿。1939年2月，日本以武力占领玲珑金矿，开始进行大规模掠夺式开采，直至抗日战争结束。在抗日战争期间和解放战争期间，先后向党中央密送了大量黄金，为党的发展做出了积极贡献。1962年7月，玲珑金矿重新组建，先后隶属于山东省重工业厅、山东冶金工业局、国家冶金工业部。自1975年开始，黄金产量曾23年居全国黄金矿山之首，素有“亚洲第一大金矿”和“金城明珠”之美誉。1988年1月改为省属大型二类国有企业，1997年7月成为山东黄金集团的核心企业之一。2007年11月由山东黄金矿业股份公司收购上市，2010年2月成为山东黄金矿业股份公司下属的上市全资子公司。自重新组建以来，累计向国家贡献黄金108吨。</t>
  </si>
  <si>
    <t>1.负责原始地质资料的综合工作，进行原始地质编录：钻探编录、巷道编录，并及时进行综合整理；
2.负责采场两率管理工作，图件的提交和设计、审核；
3.定期进行地下水监测，包括涌水量、水位、水温及水文地质取样等工作，掌握井下水文地质情况；
4.负责内业整理、储量管理和矿权管理，探矿、探水（注浆）设计及地灾防治工作</t>
  </si>
  <si>
    <t>山东招远</t>
  </si>
  <si>
    <t>联系人：曹先生
报名邮箱：linglongjinkuanghr@sd-gold.com
联系电话：
0535-8369233；     
13780972913</t>
  </si>
  <si>
    <t>1.负责分管区域采场分层回采设计和修改设计外的所有设计，负责分管区域回采设计、修改设计的审核工作；
2.负责分管区域采掘工程的现场管理工作；
3.负责分管区域的采掘工程验收工作；
4.负责采掘工程进度与质量，及时掌握采充平衡情况</t>
  </si>
  <si>
    <t>采矿工程、矿业工程及相关专业</t>
  </si>
  <si>
    <t>1.负责机械设备安装、调试、运行、维护、维修、检测；
2.负责落实材料、备件储备和质量，机械设备、备件计划的平衡、审核和提报；
3.负责机械设备使用、管理、内部挖潜；
4.负责机械设备操作、培训、及现场管理工作</t>
  </si>
  <si>
    <t>1.负责矿山基建项目工程的电气设备、选型审查、材料计划提报、随机资料的收集；
2.负责组织基建项目工程电气设计施工图审查；
3.负责供配电及电气安装方面的相关工作及项目的计划、执行和控制；
4,负责电器设备的日常维修、维护、检测等相关工作</t>
  </si>
  <si>
    <t>网络信息技术员</t>
  </si>
  <si>
    <t>1.负责全矿科技、自动化、网络、监控、通信、软件等的技术支持；
2.负责全矿科技、自动化、网络、监控、通信、广播电视等项目的技术方案设计、论证、立项、项目管理及竣工验收后移交相关单位工作</t>
  </si>
  <si>
    <t>计算机、信息管理、办公自动化、信息与通讯工程、电子商务及相关专业</t>
  </si>
  <si>
    <t>给排水技术员</t>
  </si>
  <si>
    <t>负责水暖管理及地表零星工程管理</t>
  </si>
  <si>
    <t>给排水、水工结构工程、水资源及相关专业</t>
  </si>
  <si>
    <t>工程管理员</t>
  </si>
  <si>
    <t>负责各类工程设计、进度管理、验收等</t>
  </si>
  <si>
    <t>工程造价、工程预算、工程管理、项目管理及相关专业</t>
  </si>
  <si>
    <t>人力资源管理员</t>
  </si>
  <si>
    <t>人事、薪酬、社保、员工关系等管理工作</t>
  </si>
  <si>
    <t>人力资源管理及相关专业</t>
  </si>
  <si>
    <t>政工员</t>
  </si>
  <si>
    <t>负责公司思想政治和党务等工作</t>
  </si>
  <si>
    <t>哲学、政治学、思想政治教育、党史及相关专业</t>
  </si>
  <si>
    <t>宣传员</t>
  </si>
  <si>
    <t>负责公司企业文化建设、宣传等工作</t>
  </si>
  <si>
    <t>文秘、中文、新闻、汉语言文学及相关专业</t>
  </si>
  <si>
    <t>医生、护士</t>
  </si>
  <si>
    <t>临床医生、放射医生、检验、药学、护理等工作</t>
  </si>
  <si>
    <t>临床、中西医学、医学影像学、医学检验、护理、针灸推拿及相关专业</t>
  </si>
  <si>
    <t>山东黄金矿业股份有限公司新城金矿</t>
  </si>
  <si>
    <t xml:space="preserve">  山东黄金矿业股份有限公司新城金矿地处胶东半岛渤海湾畔，矿山始建于1975年，1980年竣工投产，1989年进行二期改扩建工程建设，是一座具有采选综合生产能力的国家大型黄金矿山。2003年，以新城金矿为主体的“山东黄金”股票在上交所成功上市，给企业带来更大的发展空间。经过四十五年的发展壮大，截至2020年8月末，矿山在册员工1740余人，累计为国家生产黄金95.92吨，实现利润总额71.48亿元，是全国矿山企业中唯一的“国家环境友好企业”，并跻身“中国黄金生产十大矿山”“中国黄金经济效益十佳矿山”，成为黄金行业的佼佼者。矿山获得“全国黄金行业先进集体”“全国黄金行业科技先进集体”“首届全国资源合理利用先进矿山企业”、首批“国家级绿色矿山”“全国矿产资源节约与综合利用先进适用技术推广应用示范矿山”“绿色矿山突出贡献奖”“中国黄金行业最佳绿色环保奖”“山东省安全生产应急管理示范点”“山东省劳动关系和谐企业”“山东省富民兴鲁劳动奖状”等荣誉。
    新城金矿深入贯彻落实“十三五”发展战略，紧紧围绕集团2020年确定的“十大重点攻坚任务”，始终坚持党的领导，以苦干实干担当作为践行初心使命，以头拱地往前冲的实劲韧劲推进改革攻坚，确保生产经营工作齐头并进，推动矿山持续高质量发展，实现“十三五”圆满收官、“十四五”顺利开局。</t>
  </si>
  <si>
    <t>1.做好矿山测量和现场施工指导工作；
2.及时提供各种图纸资料和数据，为生产计划的编排和安全生产提供可靠的依据</t>
  </si>
  <si>
    <t>测绘工程等</t>
  </si>
  <si>
    <t>联系人：庄岩
报名邮箱：xcjkrlzyb@sd-gold.com
联系电话：
0535-2698137；18553503358</t>
  </si>
  <si>
    <t>1.负责编制地质生产探矿、地质探矿设计，提交探矿地质报告；
2.负责分管区段作业面的现场指导和工程验收</t>
  </si>
  <si>
    <t>地质勘察与工程等</t>
  </si>
  <si>
    <t>负责机械设备的日常检查、维修、维护及现场管理，确保设备正常有序运转</t>
  </si>
  <si>
    <t>机械设计及自动化等</t>
  </si>
  <si>
    <t>负责保障电气设备日常管理、安装、实际改造等工作，确保无重大电气安全故障</t>
  </si>
  <si>
    <t>机械设计及自动化、自动化等</t>
  </si>
  <si>
    <t>选矿技术员</t>
  </si>
  <si>
    <t>1.选矿工艺流程改造、技术创新和科研项目的试验、设计和审查；
2.负责完成全车间工艺流程考查，提出工艺流程的改进方向和改进措施</t>
  </si>
  <si>
    <t>矿物加工、选矿类相关专业</t>
  </si>
  <si>
    <t>山东黄金金创集团有限公司</t>
  </si>
  <si>
    <t xml:space="preserve">  山东黄金金创集团有限公司为山东黄金集团有限公司的控股子公司，现拥有资产58亿元，员工2500余人，黄金采选规模达到2800吨/日，年产黄金1700余公斤。曾先后获得“全国黄金行业先进集体”、“全国黄金行业明星企业”、“全国黄金行业科技先进集体”、“全国黄金行业AAA级信用企业”等称号。同时，公司打造了非金产业集群，主要生产不锈钢啤酒桶、精铸不锈钢阀门、快速接头、铜管、铜杆等系列产品，产品销往世界40多个国家和地区，“金创”商标被认定为中国驰名商标、山东省著名商标。</t>
  </si>
  <si>
    <t>负责各项地质管理和日常业务技术工作，严格按采掘工程验收技术标准验收采掘工程量，严把验收关</t>
  </si>
  <si>
    <t>山东蓬莱</t>
  </si>
  <si>
    <t>联系人：薛腾
报名邮箱：jinchuanghr@sd-gold.com
联系电话：
0535-3359003  15063886800</t>
  </si>
  <si>
    <t>负责井下采掘作业单体设计及日常的安全、技术、生产协调管理工作，检查、督促井下质量管理及落实情况</t>
  </si>
  <si>
    <t>选矿流程设计、工艺改进、资料管理等工作</t>
  </si>
  <si>
    <t>选矿工程、矿物加工工程及相关专业</t>
  </si>
  <si>
    <t>冶炼技术员</t>
  </si>
  <si>
    <t>冶炼工艺设计、工艺改进、资料管理等工作</t>
  </si>
  <si>
    <t>冶金工程及相关专业</t>
  </si>
  <si>
    <t>负责对现场进行监督检查、督促或参与解决有关安全生产方面的问题</t>
  </si>
  <si>
    <t>安全工程及相关专业</t>
  </si>
  <si>
    <t>环保技术员</t>
  </si>
  <si>
    <t>负责公司的清洁生产和环境保护工作</t>
  </si>
  <si>
    <t>环保工程及相关专业</t>
  </si>
  <si>
    <t>1.负责日常的电气维护工作，确保分矿内所有电气设备设施安全有序的作业；
2.参与电气设备的备品备件及维护检修消耗性材料的使用统计；
3.作好电气设备的台帐，及时记录设备故障处理和检修情况</t>
  </si>
  <si>
    <t>化验技术员</t>
  </si>
  <si>
    <t>负责公司的化验分析、管理实验室内所有设备、对实验数据分类处理、建档保存</t>
  </si>
  <si>
    <t>化验、应用化学及相关专业</t>
  </si>
  <si>
    <t>1.负责公司内部通讯的安装和维护，深入井下设备现场了解分管设备的运行状况；
2.负责本单位的网络及监控运行平台升级改造</t>
  </si>
  <si>
    <t>土建技术员</t>
  </si>
  <si>
    <t>负责项目的土建技术管理工作</t>
  </si>
  <si>
    <t>土木工程、土建工程及相关专业</t>
  </si>
  <si>
    <t>材料成型技术员</t>
  </si>
  <si>
    <t>负责工艺设计、工艺改进、资料管理等工作</t>
  </si>
  <si>
    <t>材料成型、铸造及相关专业</t>
  </si>
  <si>
    <t>负责资料整理、申报工程相关手续等工作</t>
  </si>
  <si>
    <t>负责人员招聘、管理及报表等工作</t>
  </si>
  <si>
    <t>法务管理员</t>
  </si>
  <si>
    <t>负责公司合同的审核、督察,健全、完善公司法务管理体系、合同管理体系和其他各项规章制度等工作</t>
  </si>
  <si>
    <t>法律及相关专业</t>
  </si>
  <si>
    <t>企业管理员</t>
  </si>
  <si>
    <t>负责企业管理规划、绩效考核、内控相关工作</t>
  </si>
  <si>
    <t>企业管理、工商管理及相关专业</t>
  </si>
  <si>
    <t>会计</t>
  </si>
  <si>
    <t>负责资金收付管理、现金流量、内部销售表以及资金预算的上报，确保资金使用的规范性</t>
  </si>
  <si>
    <t>会计、财务管理及相关专业</t>
  </si>
  <si>
    <t>外贸业务员</t>
  </si>
  <si>
    <t>负责对外贸易工作</t>
  </si>
  <si>
    <t>外语、国际贸易、市场营销及相关专业</t>
  </si>
  <si>
    <t xml:space="preserve"> 山东黄金集团蓬莱矿业有限公司</t>
  </si>
  <si>
    <t xml:space="preserve">  山东黄金集团蓬莱矿业有限公司于2008年12月19日注册成立，2009年1月1日正式运行。该公司由山东黄金集团所属全资子公司——山东黄金有色矿业集团有限公司与原蓬莱市河西金矿有限公司共同出资组建，注册资本5000万元,其中山东黄金有色矿业集团有限公司控股51.00%, 2016年9月13日变更注册为山东黄金矿业股份有限公司的全资子公司。经营范围为金矿采选。公司现拥有采矿权3处，面积为4.7535平方公里；探权1处，面积9.93平方公里；截止2020年二季度末保有资源储量：矿石量189万吨，金属量13534千克，资产总额67621万元。</t>
  </si>
  <si>
    <t>从事地质工程、探矿增储及相关工作</t>
  </si>
  <si>
    <t>联系人：李照坤
报名邮箱：penglaikuangyehr@sd-gold.com
联系电话： 
13793186158</t>
  </si>
  <si>
    <t>从事采矿设计、管理及相关工作</t>
  </si>
  <si>
    <t>从事工程验收、测量、测绘及相关工作</t>
  </si>
  <si>
    <t>从事选矿管理、选矿工艺及相关工作</t>
  </si>
  <si>
    <t>从事安全环保等相关工作</t>
  </si>
  <si>
    <t>从事矿山设备、机械设备管理、维护等相关工作</t>
  </si>
  <si>
    <t>从事矿物化验、质检及相关工作</t>
  </si>
  <si>
    <t>从事网络管理、网络维护、技术支持及相关工作</t>
  </si>
  <si>
    <t>从事文秘、公文收发及相关工作</t>
  </si>
  <si>
    <t>从事人力资源管理及相关工作</t>
  </si>
  <si>
    <t>从事党建、纪检、政工及相关工作</t>
  </si>
  <si>
    <t>从事会计、统计核算及相关工作</t>
  </si>
  <si>
    <t>会计、财务管理、统计及相关专业</t>
  </si>
  <si>
    <t>山东黄金冶炼有限公司</t>
  </si>
  <si>
    <t xml:space="preserve">  山东黄金冶炼有限公司（简称黄金冶炼公司），隶属山东黄金集团有限公司（国有大型骨干企业），地处山东省烟台市莱州市境内。黄金冶炼公司以“建设业内领先、国际一流的黄金矿业企业”为目标，致力于推进各项管理与技术创新，具有从矿产资源到黄金终端产品的高端高效、节能环保的完整产业链。黄金冶炼公司始建于2000年2月，2001年7月投产，2016年7月通过存续分立方式成为独立法人企业。2010年6月1日，山东黄金矿业股份有限公司投资6.58亿元，由黄金冶炼公司承建了我国最大的黄金冶炼工业项目。山东黄金冶炼有限公司是上海黄金交易所首批认证的全国十家“可提供标准金锭企业”之一和上海期货交易所首批金锭品牌注册企业。产品注册商标“泰山”牌，从2002年11月开始为上海黄金交易所提供标准金锭，主要的产品有为上交所提供AU99.99 的1000g、AU99.95的3000g、AU99.99的100g、50g小金条；2006年7月成为上海黄金交易所“可提供标准银锭企业”。2009年3月自主设计开发“山东黄金”品牌系列投资金、银产品在社会市场进行销售。“泰山”标准金和“山东黄金”品牌产品投放市场以来，产品合格率为100%，顾客投诉为零，顾客满意率为100%。连续多年被上海黄金交易所评为“可提供标准金锭先进企业”。2010年1月14日获得伦敦金银市场协会（LBMA）优质交易锭资格，被定为国际金银市场优质产品，标志着山东黄金生产质量和规模达到国际先进水平。</t>
  </si>
  <si>
    <t>选矿工艺技术管理、技术革新，技术改造，不断提高技术含量和自动化水平</t>
  </si>
  <si>
    <t>选矿工程、矿物加工工程</t>
  </si>
  <si>
    <t>联系人：杨文福
报名邮箱：
sdhjylzp@sd-gold.com
联系电话：
0535-2697750；13697617001</t>
  </si>
  <si>
    <t>1.会议记录、纪要、工作总结、文件的起草处理；
2.工作汇报材料的撰写及宣传工作等</t>
  </si>
  <si>
    <t>技能操作</t>
  </si>
  <si>
    <t>1.负责工艺流程操作管理，设备的检查维护及保养，参与设备的技术改造；
2.进行电气自动化设备、设施使用和管理；
3.负责自动化设备的日常保养技术改造等工作</t>
  </si>
  <si>
    <t>选矿、冶金、电气工程及其自动化、计算机信息工程、机械设计及其自动化等专业</t>
  </si>
  <si>
    <t>山东黄金电力有限公司</t>
  </si>
  <si>
    <t xml:space="preserve">    山东黄金电力有限公司位于山东烟台莱州市金城镇，地处渤海湾畔，于1983年8月9日建成投运，隶属山东黄金集团有限公司，是具有独立法人资格的有限责任公司。公司拥有3座110kV变电站，供电系统内现有直供35kV终端变电站22座，供电线路总长近300公里，年供电量达10亿kwh以上，担负山东黄金集团所属焦家、新城、三山岛、天承矿业、黄金冶炼公司和招远、莱州两市10余个黄金矿山的供电任务。</t>
  </si>
  <si>
    <t xml:space="preserve">1.负责黄金电网综合保护自动化系统的安装和维护工作；
2.负责无人变电站与黄金调度的通讯工作；
3.负责变电站遥测、遥信、遥控、遥调和遥视的安装维护；
4.负责办公电脑的安装、维护工作；
5.负责办公网络系统的维护工作
</t>
  </si>
  <si>
    <t>计算机、信息管理、办公自动化、信息与通讯工程、电子商务、文化艺术及相关专业</t>
  </si>
  <si>
    <t>联系人：王滨船
报名邮箱：
dianligongsihr@sd-gold.com
联系电话：
0535-2639102；
13053531353</t>
  </si>
  <si>
    <t>山金重工有限公司</t>
  </si>
  <si>
    <t xml:space="preserve">  山金重工有限公司是山东黄金矿业股份有限公司于2018年投资成立的全资子公司，规划总占地面积约22.34公顷，总建筑面积6.3万平方米，坐落于风景秀丽的莱州湾畔，是山东黄金集团“十三五”时期贯彻制造强国战略、推进供给侧结构性改革、实施新旧动能转换重大工程的重要战略布局，致力于国际高端矿山地下无轨装备和选冶装备等的研发制造和技术服务，是山东黄金莱州世界级黄金生产基地重要的产业协同板块。
山金重工坚持创新驱动发展战略不动摇，对标国际一流企业，瞄准行业前沿技术，以“产学研”合作推动研发制造水平不断提升，积极承担或参与国家“863”计划项目、“十二五”科技支撑计划项目、山东省重大科技创新工程、山东省企业科技创新平台等项目，目前拥有国家自主知识产权专利百余项，获得各类科技成果奖五十余项，被认定为国家“高新技术企业”。
  进入“十四五”，山金重工抢抓“国内大循环为主体、国内国际双循环相互促进”的战略机遇，以山东黄金“致力全球领先、跻身世界前五”的战略目标为引领，以做优做大做强矿业装备制造产业为己任，秉承“做中国品牌、让世界认可”的品牌理念和“诚信为本、客户至上、快捷高效、服务一流”的服务理念，以高端智能的优质产品推动产业链、产品链迈向中高端，矢志建设业内领先、国际一流的矿业装备制造企业，打响擦亮“山金重工”自主品牌，力争为山东省“十四五”时期建设“先进制造业强省”目标做出山东黄金新的更大贡献！</t>
  </si>
  <si>
    <t>1.负责公司产品的机械设计、设备选型、安装施工方案的审核、完善并组织实施；
2.对日常设备管理工作的指导和监督，并按相关制度进行考核；
3.负责机械设备的技术管理和完善等工作；
4.组织实施和验收，确保设备检修及时到位；
5.编制机械设备管理规章制度和设备操作、维护、检修规程</t>
  </si>
  <si>
    <t>机械工程、机械设计与制造及相关专业</t>
  </si>
  <si>
    <t>联系人：黄伟宁
报名邮箱：
huangwn@sd-gold.com
联系电话：
18853515488</t>
  </si>
  <si>
    <t>1.按要求（图纸发放通知单、合同等），按时、保质保量完成产品和备件的电气设计工作，并根据材料、工艺和实际生产中出现的变更及时修改；
2.加强与材料人员和工艺人员沟通，不断提高产品设计水平；
3.及时解决生产过程中出现的技术问题，并修改相关的资料</t>
  </si>
  <si>
    <t>电气自动化、机电一体化及相关专业</t>
  </si>
  <si>
    <t>1.对原材料发票进行审核，及时制单入账；
2.负责材料汇总和核算工作；
3.办理日常报销业务；
4.对原始凭证进行审核和稽查；
5.稽核会计科目核算的内容是否与财务制度的规定相符、会计记录和账户对应关系是否正确；
6.做好银行支票台账登记工作</t>
  </si>
  <si>
    <t>市场营销员</t>
  </si>
  <si>
    <t>负责产品销售、市场开拓等相关工作</t>
  </si>
  <si>
    <t>机电、市场营销、经济贸易及相关专业</t>
  </si>
  <si>
    <t>数据分析员</t>
  </si>
  <si>
    <t>1.负责利用行业各种应用软件进行各种数据分析和综合数据处理，加工成有用的信息提供领导进行决策；
2.能配合系统管理员进行计算机网络维护及管理</t>
  </si>
  <si>
    <t>统计、计算机及相关专业</t>
  </si>
  <si>
    <t>策划编辑员</t>
  </si>
  <si>
    <t>1.实施品牌营销传播，负责营销内容策划、选题和相关编撰工作；
2.根据节日、热点、及品牌项目宣传需求，策划相关线上线下活动方案及产品制作；
3.对品牌、产品服务等进行包装优化</t>
  </si>
  <si>
    <t>广告、中文、设计、电子商务及相关专业</t>
  </si>
  <si>
    <t>平面美工</t>
  </si>
  <si>
    <t>1.负责公司形象设计、商品展示设计、广告图片制作及美化、活动广告等制作；
2.负责公司各类推广活动及展览展会方面的设计；
3.负责对新产品进行美化设计、美化产品图片</t>
  </si>
  <si>
    <t>平面设计、广告等美术相关专业</t>
  </si>
  <si>
    <t xml:space="preserve">渠道招商采购员 </t>
  </si>
  <si>
    <t>1.采购合同的制作，核对归档及其他流程性工作；
2.负责采购订单的下达和订单进度的跟踪、协调和沟通；
3.负责对现有供应商资料进行整理归档、建立供应商名册；
4.协助领导对供应商进行有效评估；
5.协助领导对不合格产品进行处理</t>
  </si>
  <si>
    <t>机电、企业管理、市场营销及相关专业</t>
  </si>
  <si>
    <t>市场推广员</t>
  </si>
  <si>
    <t>1.在上级的领导和监督下，定期完成量化的工作要求，并能独立处理和解决所负责的任务；
2.寻找目标客户聚集场所，开发有效的推广点位。在指定区域或寻找意向客户，完成潜在客户登记推广活动；
3.积极寻找目标客户，并宣传公司产品，引导客户到公司进行咨询</t>
  </si>
  <si>
    <t>英语翻译</t>
  </si>
  <si>
    <t>负责来往产品资料的翻译工作，各类信件资料的翻译，外国人员的接待、翻译等工作，负责产品资料的辅助管理</t>
  </si>
  <si>
    <t>英语及相关专业</t>
  </si>
  <si>
    <t>工程设计师</t>
  </si>
  <si>
    <t>1.在专业负责人（主任工程师）及项目经理的统一指挥和协调下，承担具体设计任务或其它技术工作，并对其设计质量和进度负责；
2.根据设计任务的性质和要求，掌握必要的设计基础资料，安排好设计工作计划；
3.工作中必须认真贯彻国家的技术政策，遵守设计原则及有关规范、规程、技术规定，遵守职业道德</t>
  </si>
  <si>
    <t>机电、采矿、选矿、地质、测绘工程及相关专业</t>
  </si>
  <si>
    <t>山东黄金矿业（沂南）有限公司</t>
  </si>
  <si>
    <t xml:space="preserve">    公司位于山东省临沂市沂南县境内，2008年整体增发上市，隶属于中国第一产金企业——山东黄金集团有限公司。公司下辖金场分矿、金龙分矿、铜井分矿三个生产分矿和14个职能部室，产品有金、银、含铜和铁精矿粉。
    公司地处沂蒙精神的发源地，自隋唐时期就有采金活动，1939年，八路军115师在金场设立鲁中金矿局，有力地支援了抗日战争。63年的发展历史，沂南金矿将爱党爱军、开拓奋进、艰苦创业、无私奉献的沂蒙精神同山东黄金集团“追求卓越、创新进取”的企业精神相融合，用实际行动践行特别能吃苦、特别能战斗、特别能奉献的矿工精神，引领员工实现精神崛起。公司先后被授予“全国矿产资源合理开发先进矿山”“国家绿色矿山试点单位”“山东省安全生产应急管理示范点”“山东省安全文化建设示范企业”等30多项荣誉称号。</t>
  </si>
  <si>
    <t>1.负责选矿厂技术管理工作，按照矿部下达的生产经营计划负责完成当月选矿处理量，保证综合回收率、设备完好率。 
2.做好选矿厂日常生产技术管理工作,准确分析生产数据，发现问题，采取措施予以解决，对选矿工艺技术指标负责。 
3.抓好设备设施日常维护和管理，确保设备正 常运行。
4.负责制定选矿工艺控制、操作技术规程，指导选矿生产最佳 经济材料消耗，降低生产成本。 
5.组织实施选矿试验研究工作，为实验研究制定方案。 
6.负责尾矿库日常管理工作</t>
  </si>
  <si>
    <t>矿物加工、选矿技术等相关专业</t>
  </si>
  <si>
    <t>山东沂南</t>
  </si>
  <si>
    <t>联系人：郑卜花
报名邮箱：sdhjyngshr@sd-gold.com
联系电话：
18653902201</t>
  </si>
  <si>
    <t>机电管理技术员</t>
  </si>
  <si>
    <t>1.做好矿山现场设备管理工作；
2.全面掌握分矿设备运行、维护、维修管理，勤查勤看设备现场，确保设备正常运转，对设备班组的现场工作进行检查和指导；
3.严格执行物资设备及能源管理规定，按时编报月、季设备、材料计划，做好本单位机电科技创新、能源管理、节能降耗、修旧利废等工作； 
4.定期组织机电设备检查，严格按照“质量标准化”要求，深入现场，消除事故隐患，保证设备安全运转；
5.搞好分管范围人员调配、考勤管理、市场化考核</t>
  </si>
  <si>
    <t>机械、电气、电工技术、机电一体化、自动化等相关专业</t>
  </si>
  <si>
    <t>1.根据地质资料和施工现场实际情况提出合理可行的采矿方案；
2.开采过程中深入施工现场，及时了解各工作面施工生产情况，做好各项技术参数记录，通过实践优化采矿参数；
3.定期对图纸进行整理，存档，做好对图纸的管理工作；
4.对新采矿新技术的研究、试验和实施工作</t>
  </si>
  <si>
    <t>采矿工程等相关专业</t>
  </si>
  <si>
    <t>1.负责地表、井下测量，井下工程验收、掘进报表、掘进结算；
2.做好测量时达标工作和文明安全管理，措施资料齐全；
3.测量前需了解设计意图，认真校核图纸，了解施工部署，制定测量放线方案；
4.实时做好测量仪器的日常保养、维护、保管、定时检查校正仪器误差，与设计施工等方面密切配合，制定切实可行的与施工同步的测量放线方案，对测量作业范围内的安全负责</t>
  </si>
  <si>
    <t>工程测量技术、测绘工程等相关专业</t>
  </si>
  <si>
    <t>1.整理矿山中长期规划及年度计划所需地质资料；
2.负责分矿探矿找矿工作，中段综合地质编录图件及储量估算；
3.负责综合地质图件编制、资料管理及资料存档工作；
4.负责保有地质储量、三级矿量、储量平衡管理等对外报表；
5.协助采场验收监督；
6.协助全矿地质探矿设计的会审及会签工作</t>
  </si>
  <si>
    <t>资源勘查工程、地质工程、矿山地质等相关专业</t>
  </si>
  <si>
    <t>文秘宣传</t>
  </si>
  <si>
    <t>1.负责各种公文、文件的起草工作，及时处理上级文件的签收、传递、催办；做好文件的回收、清退、销毁工作；及时做好文秘档案的收集管理及保密工作；
2.做好各种会议的记录及会务组织工作；
3.负责宣传和企业文化工作</t>
  </si>
  <si>
    <t>汉语言文学、新闻学等相关专业</t>
  </si>
  <si>
    <t>化验员</t>
  </si>
  <si>
    <t xml:space="preserve">1.负责全矿生产样、地质样、实验样的制备与化验；
2.负责地质样品化验；
3.全矿所有产品的收方、外运样品的制备与化验；
4.其它需要化验的样品                        </t>
  </si>
  <si>
    <t>应用化学等相关专业</t>
  </si>
  <si>
    <t>1.对原材料发票进行审核，审核无误后及时制单入账；
2.负责材料汇总和核算工作，按月对材料进销存进行分析，与供销部及时核对每月物资进销存；
3.办理全矿日常报销业务，审核原始单据编制记帐凭证控制费用支出；
4.对原始凭证进行审核和稽查，保证原始凭证的真实性、合法性、合理性；
5.稽核会计科目核算的内容是否与财务制度的规定相符、会计记录和账户对应关系是否正确；
6.银行支票填制清晰、完整、规范；做好银行支票台账登记工作</t>
  </si>
  <si>
    <t>会计、金融等相关专业</t>
  </si>
  <si>
    <t>企业管理</t>
  </si>
  <si>
    <t>1.负责完善企业管理制度，监督考核企业各项管理工作；
2.负责全矿考核管理并做好考核分析和统计，每月汇总各类考核资料，形成考核分析；
3.负责全面风险组织体系，风险识别、评估、应对、上报工作；
4.负责内控体系建设、内控手册更新和内控审计工作，内控流程梳理，开展内控自评审计并督促整改落实</t>
  </si>
  <si>
    <t>企业管理相关专业</t>
  </si>
  <si>
    <t>工程审计</t>
  </si>
  <si>
    <t>1.负责修改和更新公司工程类内审规范和管理制度，建立建全审计工作流程，并监督有关规章制度实施；
2.负责编制工程类年度审计工作计划，开展常规审计以及各类专项审计；
3.负责全矿各类工程终审（井巷工程、安措工程、重点工程、技改技措、地表零星、绿化工程、自营工程、标志牌制作等），提出审计意见，并负责工程合同审核；
4.参与企业井上、井下各项工程验收工作，做好工程验收监督；
5.全年审核各类工程结算书，并负责各类结算资料的整理归档；
6.负责审计报告的撰写及督促发现问题的整改落实情况，负责调查审核审计事项，搜集审计证据，编制审计工作底稿，并对取得的审计证据的真实性、完整性负责</t>
  </si>
  <si>
    <t>工程预结算、工程管理等相关专业</t>
  </si>
  <si>
    <t>山东金洲矿业集团有限公司</t>
  </si>
  <si>
    <t xml:space="preserve">  山东金洲矿业集团有限公司（简称“金洲公司”）始建于1970年4月，为全国黄金行业率先跨入吨金矿山和利税过亿元企业之一。2003年8月金洲公司改制为山东黄金矿业股份有限公司的控股子公司，注册资本人民币8017.2426万元。公司现拥有6个矿区，固定资产10亿元，职工总数1032人，年采选矿石规模40万吨，生产黄金1200公斤。
  近年来，金洲公司秉持“资源有限、创新无限”的发展理念，立足资源而不依赖资源，深入实施“人才驱动、创新驱动”发展战略，在地质探矿、采选工艺、安全环保、节能减排以及数字化建设等关键领域，取得较大突破，走出了一条高质量、可持续发展之路。公司先后荣获为发展黄金工业做出突出贡献的先进集体、国家级绿色矿山、全国“安康杯”竞赛优胜企业、全国黄金行业明星企业、省级文明单位、山东省安全生产先进单位、山东省管理创新优秀企业、山东省履行社会责任示范企业、山东省劳动关系和谐企业、山东省企业职工教育先进单位等多项荣誉称号。</t>
  </si>
  <si>
    <t>根据公司发展规划，负责地质探矿工程设计及现场地质技术管理，指导并监督探采作业实施，收集地质信息，及时提供地质图件与储量数据，确保生产有序进行</t>
  </si>
  <si>
    <t>山东乳山</t>
  </si>
  <si>
    <t>联系人：于志强
报名邮箱：jinzhouhr@sd-gold.com
联系电话：
0631-6391810</t>
  </si>
  <si>
    <t>负责采矿贫化率及损失率管理，对采场进行技术指导和监管，监督采矿工程的施工质量</t>
  </si>
  <si>
    <t>采矿工程、岩石力学等相关专业</t>
  </si>
  <si>
    <t>负责矿山工程的各种测量工作，对井下采掘工程设计书和图纸进行审核，及时在现场按设计给点，对采掘工程进行管理及监督工作</t>
  </si>
  <si>
    <t>井下技术员</t>
  </si>
  <si>
    <t>负责井下技术管理及工程质量验收、预决算审核及监督管理工作</t>
  </si>
  <si>
    <t>岩石力学、矿井建设等相关专业</t>
  </si>
  <si>
    <t>负责选矿工艺流程数据统计汇总，选矿工艺流程运行分析，直接材料消耗的统计分析，操作工技能培训，监督自动化设备运行情况</t>
  </si>
  <si>
    <t>矿物加工相关专业</t>
  </si>
  <si>
    <t>负责井下通风设计及技术管理，及时发现杜绝各类安全隐患</t>
  </si>
  <si>
    <t>矿井通风或安全等相关专业</t>
  </si>
  <si>
    <t>工程预算员</t>
  </si>
  <si>
    <t>负责编制土建工程投资计划，审核土建工程招标及施工合同签订及工程结算工作</t>
  </si>
  <si>
    <t>工程预决算相关专业</t>
  </si>
  <si>
    <t>负责公司文件起草审核、发文、内外宣传、企业文化建设、会议管理及综合协调等方面的工作</t>
  </si>
  <si>
    <t>汉语言文学相关专业</t>
  </si>
  <si>
    <t>负责做好公司财务管理及成本核算等方面的工作</t>
  </si>
  <si>
    <t>会计、审计、统计等相关专业</t>
  </si>
  <si>
    <t>负责信息化项目的技术论证、方案设计、建设及运维；VLAN和IP地址的统一划分、管理；主干光纤网络的管理、维护等；计算机及相关设备、计算机网络的管理和维护</t>
  </si>
  <si>
    <t>信息工程相关专业</t>
  </si>
  <si>
    <t>山东黄金归来庄矿业有限公司</t>
  </si>
  <si>
    <t xml:space="preserve">    山东黄金归来庄矿业有限公司系原平邑归来庄金矿与山东黄金集团合作改制后成立的。始建于1992年，2012年由露天开采转入地下开采，采矿工艺为上向水平分层进路充填法，选矿工艺为“全泥氰化提金工艺”，是一个集采、选、冶于一体的现代化黄金矿山。
    近年来，公司以科学发展为主题，坚持走可持续发展之路，全力打造低碳高效型、绿色环保型、环境友好型本质安全矿山。大力实施“科技兴矿、科技兴安”战略，先后完成科研、技改项目100余项，9项获黄金系统科技进步奖，6项通过了省部级鉴定，并获国家级、省部级奖项。其中“全泥氰化尾矿处理新工艺”获得国家科技进步三等奖、国家环保局科技进步三等奖；《硬岩高应力灾害孕育过程的机制、预警与动态调控关键技术获得国家科学技术进步二等奖；新研发的23项成果有5项获国家发明专利，18项实用型新型专利。公司坚持安全环保“双零”理念。近年来，累计投入近亿元，引进新技术、新设备对安全环保工作进行升级管理，着力实施井下六大系统建设；采用新技术对边坡位移进行检测；成立应急指挥中心，形成了对环境、人员、设备全方位的动态监控体系，实现了对矿山安全生产全过程的动态监控。公司先后被临沂市委、市政府授予“沂蒙功勋企业”，被山东省委表彰为“先进基层党组织”，荣获山东省安全生产“双基”工作先进单位、“全国安全文化建设示范企业”、“国家级矿山公园”、“全国矿山环境保护优秀企业”、“国家绿色矿山”等荣誉称号。</t>
  </si>
  <si>
    <t>熟悉掌握地质工作，深入采掘作业面，解决实际工作中的地质难题和问题等</t>
  </si>
  <si>
    <t>山东平邑</t>
  </si>
  <si>
    <t>联系人：吴英涛
报名邮箱：sdhjglzgshr@sd-gold.com
联系电话：
18953938606</t>
  </si>
  <si>
    <t>认真履行工作安排和计划，服从具体的岗位安排，熟悉测量组和工程部指定的各项规章制度并认真执行等</t>
  </si>
  <si>
    <t>深入工作现场，密切关注现场生产情况，按规定完成各项生产任务；按规范和设计要求，监督、检查工程的采掘平衡；收集、整理并归档采矿方向的图纸、技术资料等</t>
  </si>
  <si>
    <t>机械设备设施的使用、维护保养的指导与管理；机械设备设施运行情况，使用维护情况的监督检查等</t>
  </si>
  <si>
    <t>机械工程及其自动化等相关专业</t>
  </si>
  <si>
    <t>熟悉掌握电气设备的安装与调试，能够完成电气设备异常的处理等</t>
  </si>
  <si>
    <t>电气自动化等相关专业</t>
  </si>
  <si>
    <t>负责对员工安全教育培训工作，现场重要部位的警示、安全标语牌的制度和宣传工作、对矿山施工过程监督，开展不定时安全检查等</t>
  </si>
  <si>
    <t>安全工程等相关专业</t>
  </si>
  <si>
    <t>依据公司的人力资源需求计划，组织各种形式的招聘工作；人力薪酬社保等工作</t>
  </si>
  <si>
    <t>人力资源等相关专业</t>
  </si>
  <si>
    <t>日常行政事务及文秘工作，负责各种文件的起草、装订及传递工作；及时处理上级文件的签收、传递、催办；文件的回收、清退、销毁工作；文秘档案收集管理及保密工作</t>
  </si>
  <si>
    <t>文秘等相关专业</t>
  </si>
  <si>
    <t>深入各工段，对生产中选矿技术、选矿设备、生产工艺和生产流程等存在的问题及时提出解决意见和方案等</t>
  </si>
  <si>
    <t>矿物加工、选矿工艺等相关专业</t>
  </si>
  <si>
    <t>负责公司资金运作管理、日常财务管理与分析、资本运作、筹资方略等</t>
  </si>
  <si>
    <t>山东黄金矿业（鑫汇）有限公司</t>
  </si>
  <si>
    <t xml:space="preserve">  山东黄金矿业（鑫汇）有限公司位于青岛平度市新河镇，隶属于山东黄金集团有限公司，是一个集采、选、冶综合配套的国有黄金矿山企业，主要生产黄金、白银，附产铅锌。
  矿山采用竖井开拓方式，目前，矿山保有资源量，矿石450万吨，品味4.30克/吨，金金属量20吨，资源储量前景广阔，2019年正式迈入吨金矿山。
  多年来，公司不断加大安全投入、技术创新力度，实现了黄金产量、探矿增储、项目建设、权证办理、机构改革、提质增效、科技创新的“七大突破”；建成了细粒级尾砂井下充填，粗粒级尾砂脱水外销的“无尾无废矿山”。公司先后荣获国土资源部“国家级绿色矿山单位”、“山东省安全文化建设示范企业”、“青岛市‘双重预防体系’标杆企业”等多项荣誉称号，并通过了ISO14001环境质量体系认证。</t>
  </si>
  <si>
    <t>1.负责各矿区井下各项地质管理和业务技术工作；
2.负责矿山储量管理工作，组织完成储量估算、平衡变动、检测上报工作；
3.确保完成储量升级及新增储量指标任务</t>
  </si>
  <si>
    <t>山东平度</t>
  </si>
  <si>
    <t>联系人：崔学全
报名邮箱：sdhjxhgshr@sd-gold.com
联系电话：
15563982356</t>
  </si>
  <si>
    <t>1.负责全矿地表测设、施工指导、图件更新；
2.沉降观测、变形监测等；
3.保证井下一切采掘工程施工验收测量精度可靠</t>
  </si>
  <si>
    <t>1.负责井下井巷工程设计工作，参与工程设计审核；
2.负责井下井巷工程施工监督及现场技术指导工作</t>
  </si>
  <si>
    <t>1.负责变配电室电气设备、供电线路等的运行维护；
2.负责解决电气设备用电故障、用电安全工作；
3.负责电气设备运行日常检查，用电耗能情况统计；
4.熟练掌握CAD制图，参与设计高低压供配电系统，元器件选型；
5.能编写简单的PLC程序，参与电气自动化控制维护管理工作</t>
  </si>
  <si>
    <t>电气自动化及相关专业</t>
  </si>
  <si>
    <t>负责公司井下安全管理及井下通风建设等工作</t>
  </si>
  <si>
    <t>矿井通风与安全管理等相关专业</t>
  </si>
  <si>
    <t>工程预算、工程验收等工程管理工作</t>
  </si>
  <si>
    <t>工程预算等相关专业</t>
  </si>
  <si>
    <t>1.做好公司计算机网络系统的建设、维护、管理及数据信息处理，负责公司办公平台的开发、维护工作，保障网络系统正常运行；
2.负责做好公司的监控安装、维护工作；
3.负责办公设备故障报修和维护</t>
  </si>
  <si>
    <t>计算机、信息工程等相关专业</t>
  </si>
  <si>
    <t>负责样品化验及化验分析工作</t>
  </si>
  <si>
    <t>财务会计</t>
  </si>
  <si>
    <t>负责公司财务会计等相关工作</t>
  </si>
  <si>
    <t>企业管理规划、绩效考核、内控相关工作</t>
  </si>
  <si>
    <t>纪检干事</t>
  </si>
  <si>
    <t>党风廉政建设、监督检查、信访维稳等纪检工作</t>
  </si>
  <si>
    <t>审计、文秘、法律等相关专业</t>
  </si>
  <si>
    <t>中共党员</t>
  </si>
  <si>
    <t>审计员</t>
  </si>
  <si>
    <t>负责公司的各类审计工作</t>
  </si>
  <si>
    <t>会计学、审计学等审计类相关专业</t>
  </si>
  <si>
    <t>青岛金星矿业股份有限公司</t>
  </si>
  <si>
    <t xml:space="preserve">  青岛金星矿业股份有限公司位于平度市旧店镇东,隶属于山东黄金集团。矿区占地总面积2.5596平方公里，现有在岗职工256人。公司其前身是平度县金矿，1976年建矿，1978年正式投产；1989年黄金产量突破万两大关，利润达到一千万元，跻身于省内重点黄金矿山企业。40多年来，企业规模不断扩大，采选矿生产规模200吨/日，是集采、选于一体的中型黄金矿山。
  近几年，公司在地质探矿方面加大资金投入，加强与科研院校合作，资源储量连年增长。2018年，公司明确了可持续发展探矿思路，将探矿范围划分为东、南、西三大区域，以“三区连动”规划进行生产开拓，首先在东区形成“三纵三横”的探矿战略大布局，为公司中长期的发展提供了有力保障。</t>
  </si>
  <si>
    <t>1.负责执行企业招聘计划，分类建立招聘渠道，确保人才招聘到位；
2.负责实施培训计划（有课件开发经验），拓展培训渠道，确保效果达成；
3.负责企业绩效管理模块，能独立设计薪酬体系；
4.负责社会保险统筹缴纳、工伤待遇落实、员工和城镇居民医疗费报销工作；
5.负责办理员工内退、病退和退休手续；员工病、伤、亡的善后处理工作；做好公司员工的薪酬福利核算和发放工作</t>
  </si>
  <si>
    <t>人力资源、企业管理相关专业</t>
  </si>
  <si>
    <t>联系人：梁艳
报名邮箱：jinxinggongsihr@sd-gold.com
联系电话：
15969878080</t>
  </si>
  <si>
    <t>负责经济责任审计、财务收支审计、内控与风险</t>
  </si>
  <si>
    <t>会计、审计学等相关专业</t>
  </si>
  <si>
    <t>环保管理员</t>
  </si>
  <si>
    <t>1.负责对车间存在的不合格项进行查处，对车间现场操作人员违规操作进行监督；
2.检查各车间工作记录，工作环境，及了解与环境保护相关的事宜；
3.负责废水、废气试验及相关数据的收集、整理，处理工艺的探索；
4.负责固废台账的管理，废水、废气运行记录，检测记录等数据的收集汇总管理；
5.定期协助环保主管核实检查环保各台账；
6.参与起草工艺作业指导书，设备、仪器操作规程，检测操作规程等，协助做好“三废”处理和设备运行的正常运行；
7.做好车间相关环保申报表的数据收集，汇报；
8.整理、收集、汇总环保“三废”台账；每天对三废处理站现场进行检查，发现问题立即操作主办，进行整改</t>
  </si>
  <si>
    <t>环保工程等相关专业</t>
  </si>
  <si>
    <t>1.负责生产变、配电室系统、电气设备仪表、自控系统的检查维修；
2.制定电气设备的投资、安装、检修计划，保证生产的正常运行；
3.参与设备的技术创新工作，提高车间自动化水平</t>
  </si>
  <si>
    <t>1.了解设备的运行状况、通过故障诊断、压力测试等初步诊断故障发生原因；
2.针对设备实际，提出创新课题，带领相关人员完成技术创新</t>
  </si>
  <si>
    <t>机械工程及自动化等相关专业</t>
  </si>
  <si>
    <t>计算机技术、信息工程等相关专业</t>
  </si>
  <si>
    <t>山东黄金矿业（莱西）有限公司</t>
  </si>
  <si>
    <t xml:space="preserve">    山东黄金矿业（莱西）有限公司,位于莱西市、招远市接壤地带，坐落于莱西市南墅镇青山村西。公司成立于2006年10月，为山东黄金矿业股份有限公司全资子公司，注册资本为2.14亿元，矿山投资6.48亿元。是青岛地区重要的黄金资源基地，也是莱西市唯一一家集采、选于一体的现代化大型黄金开采企业。
    公司积极倡导与环境和谐发展的循环经济模式，高起点规划、高定位发展，坚持智慧矿山、绿色生态建设，生产辅助系统的自动化和远程控制达到90%以上，选矿车间劳动生产率达到国际一流水平。2019年以来，公司引领信息技术发展潮流，积极推进5G+智慧矿山建设，5G智能驾驶电机车项目成功实现了国内首个井下5G矿业工业化应用案例，5G远程操控1m³电动智能铲运机项目完成实地作业测试，先后获得绿色矿山、战略推进成果奖、管理创新奖、省国资委、集团及事业部过硬党支部示范点等多项荣誉称号。</t>
  </si>
  <si>
    <t>负责矿山地质工作及地质探矿</t>
  </si>
  <si>
    <t>山东莱西</t>
  </si>
  <si>
    <t>联系人：孙明媚
报名邮箱：
sdhjlxgs@sd-gold.com
联系电话：
15966887717</t>
  </si>
  <si>
    <t>负责现场安全检查、隐患整改、安全教育、井上井下消防安全等工作</t>
  </si>
  <si>
    <t>负责化验分析等工作</t>
  </si>
  <si>
    <t>化验分析等相关专业</t>
  </si>
  <si>
    <t>负责井下工程验收、审计结算单，零星工程验收等</t>
  </si>
  <si>
    <t>青岛黄金铅锌开发有限公司</t>
  </si>
  <si>
    <t xml:space="preserve">    青岛黄金铅锌开发有限公司(以下简称铅锌公司)创立于2003年10月,坐落于平度市新河镇大庄子村北,距烟潍公路与威乌高速公路仅5公里之遥,交通便利。公司主要经营业务是从氰化尾渣中回收利用铅锌等有价金属,属国有全资子公司，隶属于山东黄金集团青岛矿业事业部，下设综合管理办公室、安全生产部、財务部、营销部、物资装备部、化验室、生产车间等部门。公司上班期间提供免费就餐，上下班有班车接送。
    多年来,公司积极秉承“开放、包容、忠诚、责任”核心价值观,先后获得了平度市环境保护先进企业、青岛市绿色企业、青岛市固体废物规范化管理单位、青岛市文明单位、山东省固体废物规范化管理达标单位、山东省企业设备管理先进单位、山东省第二次R&amp;D资源清查先进单位、山东省环境友好企业、山东省2019年环保信用绿标企业等荣誉称号，目前公司顺利通过了国家工信部第五批绿色工厂评审并公示，进入了国家级绿色工厂名单。</t>
  </si>
  <si>
    <t>负责选矿生产和技术管理，不断完善选矿各项工艺、操作规程，提高各项技术指标</t>
  </si>
  <si>
    <t>选矿技术、选矿工程、矿物加工等专业</t>
  </si>
  <si>
    <t>联系人：付中秋
报名邮箱：
sdhjqxgshr@sd-gold.com
联系电话：
18663916167</t>
  </si>
  <si>
    <t>负责成本核算、分析，控制、考核</t>
  </si>
  <si>
    <t>财务管理、审计、财税、金融等专业</t>
  </si>
  <si>
    <t>负责制定内部审计计划、编制审计方案、开展内部审计、出具审计报告以及整理审计资料，归档保存</t>
  </si>
  <si>
    <t>负责安全、职业危害、消防管理、安全环保等现场管理以及存档资料的整理</t>
  </si>
  <si>
    <t>安全技术与管理等相关专业</t>
  </si>
  <si>
    <t>负责环境保护管理、环保项目检测、安全环保等现场管理以及存档资料的整理</t>
  </si>
  <si>
    <t>环境工程、环境科学等相关专业</t>
  </si>
  <si>
    <t>党建管理员</t>
  </si>
  <si>
    <t>1.负责制定公司党建工作发展规划和年度计划；
2.党建会议文件、报告总结和调查研究性文稿以及党员学习教育管理等工作</t>
  </si>
  <si>
    <t>文秘、汉语言文学、新闻编辑等相关专业</t>
  </si>
  <si>
    <t>锡林郭勒盟山金白音呼布矿业有限公司</t>
  </si>
  <si>
    <t xml:space="preserve">    锡林郭勒盟山金白音呼布矿业有限公司位于美丽富饶的锡林郭勒大草原，行政区划属东乌珠穆沁旗萨麦苏木。2015年8月5日成立，注册资金1.8亿元，由山东黄金集团有限公司与中国冶金地质总局第一地质勘查院共同组建，主要从事有色金属矿产资源的勘探、采矿、选矿业务，产品为银铜铅精矿和锌精矿。公司花脑特2000t/d采选项目，由山东黄金集团烟台设计研究工程有限公司设计，建设总投资为7.303亿元，为锡林郭勒盟“十三五”规划重大项目（工程），2020底正式投入生产运营，项目达产后预计年平均营业收入为2.3亿元。
    白音呼布矿业公司作为山东黄金首家自主勘查、设计、建设和运营的矿山，紧随集团发展步伐，在成立初便确立了“高起点定位、着长远布局，创行业样板”的工作目标，开发过程中紧密依托山东黄金厚重的企业文化底蕴和先进的管理模式，充分借鉴和汲取山东黄金旗下20余家国家级绿色矿山建设经验，秉承“安全发展，国泰民安”、“用心守护绿水青山，用爱造福地球家园”的安全环保理念，全力打造“山东黄金 生态矿业”的靓丽名片。目前公司在企业管理、环境保护、科技创新、团队建设、人才培养、安全文化、促进民族团结、服务地方经济等方面均取得骄人成绩。
    矿区内环境优美，被誉为“草原上的工业明珠”，住宿及办公条件优越，规划国道建成后交通便利，公司在建设、开发过程中紧密依托山东黄金厚重的企业文化底蕴，在企业管理、环境保护、科技创新、团队建设、人才培养、安全文化、促进民族团结、服务地方经济等方面工作成果显著。
    公司内部晋升通道清晰，入职三年后可竞聘主管人员，薪酬大幅提升，发展平台宽阔，前景卓越。公司下设综合管理部、财务部、安全生产部、建设项目部、物资装备部、运营管理部、采选车间七个部门，共有地、测、采、机、电、选、安全等专业技术人员和综合、财务管理及一线操作与服务人员共140余人。</t>
  </si>
  <si>
    <t>负责公司电路设施安装、检查、维修、维护等相关工作</t>
  </si>
  <si>
    <t>电气工程等相关专业</t>
  </si>
  <si>
    <t>内蒙古东乌珠穆沁旗</t>
  </si>
  <si>
    <t>联系人：李晓婧
报名邮箱：baiyinhubuhr@sd-gold.com
联系电话：
15247885577</t>
  </si>
  <si>
    <t>负责公司采矿设计、现场施工、井巷工程、验收、改造等管理工作</t>
  </si>
  <si>
    <t>负责公司地质探矿、数据整理、制图等相关工作</t>
  </si>
  <si>
    <t>地质工程等相关专业</t>
  </si>
  <si>
    <t>负责公司测量、工程验收、巷道贯通、制图等相关工作</t>
  </si>
  <si>
    <t>测绘工程等相关专业</t>
  </si>
  <si>
    <t>负责公司质检中心矿样的化验检测相关工作</t>
  </si>
  <si>
    <t>化学工程等相关专业</t>
  </si>
  <si>
    <t>负责编制选厂的各种经济技术指标表，监督控制选厂的生产指标，保证各项指标的稳定性和真实性</t>
  </si>
  <si>
    <t>矿物加工工程等相关专业</t>
  </si>
  <si>
    <t>纪检专员</t>
  </si>
  <si>
    <t>1.负责落实“三会一课”、党费收缴等基础性工作，做好党员以及入党积极分子理论教育和培训工作；
2.落实党风廉洁建设和反腐败工作，经常性的开展党性、党风、党纪教育</t>
  </si>
  <si>
    <t>汉语言文学等相关专业</t>
  </si>
  <si>
    <t>海南山金矿业有限公司</t>
  </si>
  <si>
    <t xml:space="preserve">    海南山金矿业有限公司成立于2009年，由世界排名第十位的黄金企业山东黄金集团有限公司，与海南省地质局共同出资成立。公司黄金产量、资源储备、经济效益、安全环保、科技水平和人才优势均居海南省黄金行业前列。2015年至2019年连续5年被海南省人民政府授予“安全生产工作责任目标考核先进单位”。2013年5月被原国家安全生产监督管理总局授予“国家级安全文化建设示范企业”，2019年11月获得“海南省高新技术企业”认定，2020年1月入选全国绿色矿山名录。
    近年来，公司以党的十九大精神和习近平新时代中国特色社会主义思想为引领，坚持“绿水青山就是金山银山”发展理念。高度重视安全环保，以“严格落实管理制度，加大创新机制，积极实施科技兴安，打造精细化、本质安全矿山”作为安全环保工作的主线；着力推进 “两体系”建设、层层落实安全环保责任制、强化安全生产培训工作等三项重点工作；全力做好矿井通风系统、采矿方法和支护方案等两个“优化”。高度重视生态建设,完成矿区绿化面积10000余平方米，建成业内领先的现代化无尾无废矿山。
    坚持文化自信，精神崛起，公司大力弘扬“追求卓越、创新进取”的企业精神和“公正、包容、忠诚、责任”的核心价值观、主动承担社会责任，让员工共享企业发展成果，以实际行动影响社会、服务社会，“惠泽员工、回报股东、造福社会、富强国家”已成为海南山金永恒的宗旨。在未来发展中，公司将进一步提升能力、提质增效，不断深化改革，持续创新转型，致力打造一流黄金企业，为实现中华民族伟大复兴的中国梦不懈奋斗。</t>
  </si>
  <si>
    <t>1.协助供电管理；
2.负责电气设备管理</t>
  </si>
  <si>
    <t>电气工程、电气自动化等相关专业</t>
  </si>
  <si>
    <t>海南省乐东县千家镇</t>
  </si>
  <si>
    <t>联系人：李恒健
报名邮箱：hainanshanjinhr@sd-gold.com
联系电话：
0898-31850037；
15505995877</t>
  </si>
  <si>
    <t>1.负责采掘工程验收管理；
2.负责采矿技术资料的管理工作</t>
  </si>
  <si>
    <t>1.负责所管中段采场地质管理、坑探掘进及钻探工程地质技术管理；
2.负责探矿工程管理监督到位，做好安全管理工作</t>
  </si>
  <si>
    <t>地质工程、资源勘查等相关专业</t>
  </si>
  <si>
    <t>1.参与分管区段测量技术人员和测工的日常工作；
2.认真贯彻执行采掘技术政策、矿山测量管理规范，参与编制测量规划、计划、设计和专业报告</t>
  </si>
  <si>
    <t>安全环保技术员（主管）</t>
  </si>
  <si>
    <t>负责日常安全监督管理工作，对分管范围内的安全生产负有监督管理责任</t>
  </si>
  <si>
    <t>信息技术专员</t>
  </si>
  <si>
    <t>1.负责公司网络信息化、自动化标准的制定与完善；
2.对全矿的井下六大系统以及自动化的维护工作，保证公司生产正常运行</t>
  </si>
  <si>
    <t>计算机、通信工程、信息化及相关专业</t>
  </si>
  <si>
    <t>通风技术员</t>
  </si>
  <si>
    <t>1.负责采掘工程通风设计，并督导施工单位按设计完善通风设施；
2.定期对通风系统进行检查，对风速、风量、作业面温湿度进行检测记录，负责测定地温梯度、掌握岩温变化规律</t>
  </si>
  <si>
    <t>通风技术、安全工程等相关专业</t>
  </si>
  <si>
    <t>1.负责设备检查工作；
2.协助设备大修、技术改造及补充更新工作</t>
  </si>
  <si>
    <t>机械工程、机械制造等相关专业</t>
  </si>
  <si>
    <t>嵩县山金矿业有限公司</t>
  </si>
  <si>
    <t xml:space="preserve">  嵩县山金矿业有限公司是山东黄金集团实施“走出去”战略，第一家从“零”起步建设的黄金矿山企业，位于洛阳市嵩县境内，距离县城22公里，北接322省道，南距洛栾快速公路约3公里，交通便利。2008年9月，山东黄金集团以70%控股并于当年注册成立，注册资金14380万元，总投资2.45亿元，生产经营范围包括金属矿产品开采、加工（选冶）、购销等，截止2019年末，累计黄金产量已超过20万两，保有矿石量182万吨，金金属量8236公斤，公司发展后劲持续增强。
  十三五以来，嵩县山金公司进入高速发展阶段，黄金产量、企业利润等指标连续大幅增长；企业的获利能力、贡献能力、人才培养能力、管理和技术创新能力、社会影响力等实现了全面的飞跃式提升。2017年正式跻身“吨金矿山、利润过亿”企业行列，2018年利润突破2亿大关，2019年，更是实现黄金产量1.607吨，利润实现2.64亿。连续5年在嵩县区域实体经济体中税费贡献第一，连续5年获得山东黄金集团所属矿山“综合排名第一”。目前，嵩县山金公司正以昂扬的姿态向建设成为技术高新化、经营精细化、管理集约化、效益高效化的现代化卓越型矿山企业奋进。</t>
  </si>
  <si>
    <t>1.协助上级纪委认真贯彻、落实党的路线、方针、政策，抓好政治理论和党章的学习；
2.负责制定党委、纪委工作计划、落实、总结工作，负责党内文件的收发、管理；
3.负责党务会议组织、记录及服务工作，跟踪督导会议决议落实；
4.健全党建纪检工作组织生活等管理形式，做好党费收缴、党员组织关系接转、党的文件传递、材料的建档、统计等工作；
5.协助配合做好纪检、监察、勤政廉洁和纠风方面的具体工作</t>
  </si>
  <si>
    <t>汉语言文学、法律相关专业</t>
  </si>
  <si>
    <t>河南省洛阳市嵩县</t>
  </si>
  <si>
    <t>联系人：张照炜
报名邮箱：zhangzw@sd-gold.com
联系电话：13969949543</t>
  </si>
  <si>
    <t>党建专员</t>
  </si>
  <si>
    <t>1.负责公司党委有关会议的通知、服务、记录和存档工作；
2.负责公司党委印章管理工作；
3.负责公司党建工作和党员日常管理工作；
4.具体做好党员发展、预备党员转正、党员组织关系转接等相关工作，及时准确地为调入、调出的党员办理组织关系手续；
5.督促各党支部党费的收缴及统计工作，按时按标准收缴党费，并上缴上级党委组织部</t>
  </si>
  <si>
    <t>政治学、哲学、文学类相关专业</t>
  </si>
  <si>
    <t>工程审计员</t>
  </si>
  <si>
    <t>1.协助经理内部工程审计工作，制订年度和季度审计工作计划；
2.参与公司工程预决算、采购、招投标等经营活动进行审计评价；
3.对所进行的各项工程项目，进行事前、事中、事后审计；
4.对所签定的工程设计、监理、施工合同或协议的相关条款进行审查；
5.对地表的零星工程的预决算、议标及施工管理进行监督</t>
  </si>
  <si>
    <t>工程管理相关专业</t>
  </si>
  <si>
    <t>1.负责所辖区域的地质技术现场指导工作，做好矿体边界标定、探矿工程的地质编录、取样和矿毛管理工作；
2.及时做好所辖区域的损失与贫化二次圈定工作，及时进行所辖区域资源储量估算，做好矿块、分层设计所需地质资料提交工作；做好所需区域的探采对比分析工作；
3.根据生产安全环保需要，做好所辖区域水文、工程地质等的观测、编录、研究工作</t>
  </si>
  <si>
    <t>地质类相关专业</t>
  </si>
  <si>
    <t>1.对采矿设计进行审核、检查，在确定无误后，按设计指导施工；
2.负责采掘工程的指导及验收工作；协助测量技术主管完成采掘工程的验收及地表的所有测绘工作；
3.负责每月图纸资料的更新、收集、归档工作；建立健全测量的各种台账，做到项目齐全、填写及时准确；
4.负责对测绘所用仪器进行定期的维护、保养工作，确保仪器能正常使用，从而确保测量工作的准确性</t>
  </si>
  <si>
    <t>测量工程相关专业</t>
  </si>
  <si>
    <t>1.电气安全，负责运修车间电气技术工作，确保无重大电气安全故障；
2.计划提报，每月提报电气设备备品备件计划，在保证备件充足的前提下，减少库存积压；
3.技术培训，按计划对电气作业人员技术业务培训和安全技术培训，提高电气作业人员的的技术水平和安全技术素质；
4.日常巡视工作，根据生产要求参与巡视工作，发现生产设备异常现象和声音时及时进行检查修理；
5.设备维护，负责电气设备和设施的大、中、小修的落实，并提出相应的电气检修安全措施</t>
  </si>
  <si>
    <t>电气技术相关专业</t>
  </si>
  <si>
    <t>1.负责质检中心化验技术及各项指标的管理，积极协助领导工作；
2.负责标准溶液的配制与标定，提高工作质量，减小系统误差；
3.负责每月化验样品的内检及外检相关工作，确保内检合格率达95%以上，外检合格率达90%以上；
4.负责易制毒、易制爆危险化学品的申报、计划，填写相关台账；
5.负责化验技术创新，不断试验新方法，制定、修改新项目的化验方法和步骤</t>
  </si>
  <si>
    <t>化验相关专业</t>
  </si>
  <si>
    <t>青海昆仑黄金有限公司</t>
  </si>
  <si>
    <t xml:space="preserve">  青海昆仑黄金有限公司是一家国有控股的有限责任公司，前身为山金西部冶炼有限公司。公司位于青海省都兰县香日德镇，地处青海省黄金资源分布区域中心。2011年5月开工建设，2012年10月生产出首批国标金锭，填补了青海省黄金生产终端产品的空白。2012年12月28日公司在都兰县注册成立。
  公司的经营范围为：黄金冶炼、销售；黄金生产的副产品加工、销售；黄金生产所需原材料仓储、销售；贵金属及其合金、珠宝首饰加工及商业经营；黄金生产技术研究开发及咨询服务。</t>
  </si>
  <si>
    <t>内部审计员</t>
  </si>
  <si>
    <t>1.负责内部、外部审计业务的协调配合工作；
2.编制内部审计工作方案；
3.下达内部审计通知书、核查内部审计问题整改完成情况</t>
  </si>
  <si>
    <t>财务、企业管理类相关专业</t>
  </si>
  <si>
    <t>青海省都兰县</t>
  </si>
  <si>
    <t>联系人：杨绍龙
报名邮箱：yangshaolong@sd-gold.com
联系电话：
17705454936</t>
  </si>
  <si>
    <t>福建省政和县源鑫矿业有限公司</t>
  </si>
  <si>
    <t xml:space="preserve">  福建省政和县源鑫矿业有限公司为山东黄金集团下属企业。公司地处福建省南平市政和县，位于武夷山东南麓，交通便利，宁上高速、长深高速在境内交汇，矿山公路与 204 省道相通，县城至矿山约 25km，距武夷山高铁站约 1 小时 20 分钟车程，距福州 2.5小时车程。
  目前，公司资产总额 6.32 亿元，净资产 4.09 亿元，采选处理能力为 1600 吨/日，是一座集采选一体的生产矿山。自2012年，连续 6年为政和县第一纳税大户，公司先后被集团授予安全环保奖、管理创新奖、降本增效奖等，被地方政府评为“安全生产先进单位”“突出贡献企业”“高新技术企业”等荣誉称号，是福建省唯一一家非煤类国家级“绿色矿山”企业。
  定位于山东黄金集团东南战略开发基地，公司目前统一管理山东黄金集团福建基地三家矿山企业。秉持集团“开放、包容、忠诚、责任” 的核心价值观，“让尽可能多的个人和尽可能大的范围因山东黄金集团的存在而受益”的理想目标，为实现集团“致力全球领先，跻身世界前五”的战略目标，更加注重人才的选拔、任用和培养，为员工成长、成才搭建起广阔的发展空间和平台，欢迎各专业技术人才前来施展才华，共同发展黄金事业，实现黄金梦想。</t>
  </si>
  <si>
    <t xml:space="preserve"> 负责公司地质探矿、数据整理、制图等相关工作</t>
  </si>
  <si>
    <t>地质工程相关专业</t>
  </si>
  <si>
    <t>福建省南平市政和县</t>
  </si>
  <si>
    <t>联系人：史学锋
报名邮箱：shixuefeng@sd.god.com
联系电话：
19859902018</t>
  </si>
  <si>
    <t>采矿工程相关专业</t>
  </si>
  <si>
    <t>青海山金矿业有限公司</t>
  </si>
  <si>
    <t xml:space="preserve">  青海山金矿业有限公司是山东黄金集团、青海省有色地勘局及青海英大矿业有限公司共同出资组建的集勘查、开发为一体的黄金企业。公司位于青海省海西州都兰县沟里乡，于2009年12月12日注册成立，注册资本1.8亿元，拥有6个探矿权和1个采矿权，该区地处东昆仑构造带东段，素有“金腰带”之称，海拔标高在3600m～4600m。</t>
  </si>
  <si>
    <t>青海省都兰县沟里乡</t>
  </si>
  <si>
    <t>联系人：王小龙 
报名邮箱：wxiaolong@sd.god.com  联系电话：
18935572160</t>
  </si>
  <si>
    <t>西和县中宝矿业有限公司</t>
  </si>
  <si>
    <t xml:space="preserve">  公司坐落于景色秀美的乞巧文化之乡—甘肃省陇南市西和县，距西和县城15公里，距天水火车站120公里，距陇南机场80公里，地理位置优越，交通便利。
    公司系采、选、冶为一体，现有四门儿沟门金矿和小东沟金矿两个金矿。四门儿沟门金矿正在生产中，采选规模600吨/日；小东沟金矿采选600吨/日项目建设正在按计划如期推进过程中，2021年正式投产后公司可实现黄金产量过吨，利润、税金双过亿。
    公司现配备有博士生1名，硕士研究生4名；专业层次上，拥有高级工程师职称数量9人。
    公司秉承“人才强企”的发展战略，积极为大学生成才搭建平台，多个与国家一流院校合作实施的科研项目均选拔优秀大学生员工全程参与，大大加快了大学生员工的成才步伐。</t>
  </si>
  <si>
    <t>负责地质技术工作及现场施工管理、原始地质编录和布样工作</t>
  </si>
  <si>
    <t>资源勘查工程相关专业</t>
  </si>
  <si>
    <t>甘肃陇南西和</t>
  </si>
  <si>
    <t>联系人：孙宾
报名邮箱：xihezhongbaohr@sd-gold.com
联系电话：
13589827046</t>
  </si>
  <si>
    <t>测绘工程相关专业</t>
  </si>
  <si>
    <t>负责公司采矿设计、现场施工、井巷工程、验收、改造等工作</t>
  </si>
  <si>
    <t>1.负责选矿生产和工艺研究工作；
2.负责相关制度建设</t>
  </si>
  <si>
    <t>矿物加工工程相关专业</t>
  </si>
  <si>
    <t>负责设备检查工作、设备大修、技术改造及补充更新工作</t>
  </si>
  <si>
    <t>机械设计制造及其自动化相关专业</t>
  </si>
  <si>
    <t>负责电气的安装、调试、运行使用及管理工作</t>
  </si>
  <si>
    <t>电气自动化相关专业</t>
  </si>
  <si>
    <t>安环技术员</t>
  </si>
  <si>
    <t>负责安全监督检查，深入现场进行安全隐患排查</t>
  </si>
  <si>
    <t>安全工程相关专业</t>
  </si>
  <si>
    <t>工程测算员</t>
  </si>
  <si>
    <t>负责项目招投标、现场施工、验收等具体工作</t>
  </si>
  <si>
    <t>土木工程相关专业</t>
  </si>
  <si>
    <t>负责车间会计核算、统计、资产台账搭建等工作</t>
  </si>
  <si>
    <t>会计学相关专业</t>
  </si>
  <si>
    <t>呼伦贝尔山金矿业有限公司</t>
  </si>
  <si>
    <t xml:space="preserve">  呼伦贝尔山金矿业有限公司成立于2011年，为山东黄金集团子公司，注册资本11006万元，是一家铅锌矿采、选行业的国有控股企业。我公司位于大兴安岭西麓，坐落在内蒙古呼伦贝尔根河市得耳布尔镇境内，距离得耳布尔镇15公里。
  公司年产值2.82亿元，公司总资产17.75亿元。目前公司在黑龙江省和内蒙古等周边取得27个探矿权和3个采矿权，金属品种涵盖金、银、铜，钼、铅、锌等多种金属。公司先后被授予内蒙古自治区“全区示范化企业工会”、呼伦贝尔市“五一劳动奖状”等荣誉，并于2017年12月通过了国家“高新技术企业”资格认证。2020年初，我公司三河铅锌矿Ⅱ号矿顺利进入国家绿色矿山名录；得隆铅锌矿于今年8月份成功列入自治区级绿色矿山名录。
  公司目前公司共吸纳职工就业230余人、外委施工队700余人。公司设有11个职能部室、2个分矿（三河分矿和绿荫山分矿）、1个选矿厂。</t>
  </si>
  <si>
    <t>负责地质探矿、生产探矿的设计、指导，地质编录，制图，储量估算等</t>
  </si>
  <si>
    <t>内蒙古根河市</t>
  </si>
  <si>
    <t>联系人：孙敬义
报名邮箱：hulunbeiershanjinhr@sd-gold.com
联系电话：
15352803088；
18747065286</t>
  </si>
  <si>
    <t>1.为矿区生产运营提供相关技术支持；
2.协调采掘作业和监督施工质量；
3.编制分管井口各种台账和生产作业计划</t>
  </si>
  <si>
    <t>1.负责各工程现场测量工作；
2.负责工程地形图的测绘工作；
3.负责采掘工程量验收，做好隐蔽工程记录；
4.负责工程现场的测量技术指导</t>
  </si>
  <si>
    <t>1.贯彻执行国家有关安全生产的法律法规、标准、规程；
2.检查从业人员执行安全生产规章制度、安全技术操作规程情况和作业现场的安全状况；
3.负责公司及外委施工队伍的日常安全检查、考核工作</t>
  </si>
  <si>
    <t>1.负责设备检查工作；
2.负责设备大修、技术改造及补充更新工作；
3.负责设备检修抢修工作；
4.负责在建工程管理</t>
  </si>
  <si>
    <t>机械工程相关专业</t>
  </si>
  <si>
    <t>1.负责电气的安装、调试、运行使用及管理工作；
2.负责电气、能源、计量管理工作；
3.负责电气设备施工监督管理；
4.负责电气设备计划、采购和验收</t>
  </si>
  <si>
    <t>电气工程相关专业</t>
  </si>
  <si>
    <t>赤峰山金银铅有限公司</t>
  </si>
  <si>
    <t xml:space="preserve">  赤峰山金银铅有限公司成立于2011年，位于内蒙古赤峰市巴林左旗凤凰山工业园区，占地500亩，注册资本金7.01亿元，总投资18.05亿元，现有员工795人。
  公司采用国家大力推广的具有自主知识产权的“氧气底吹熔炼—底吹电热熔融还原—电解精炼”新工艺，具有工艺技术先进、节能、环保、自动化水平高的优点。
公司主要从事电解铅、白银等有色金属及贵金属产品的冶炼，设计生产能力年产电解铅10万吨、硫酸8.64万吨、铜金属1171吨、锌金属10344吨、银金属126.4吨、金金属54公斤。先后获得了全国“铅行业杰出贡献奖”、自治区工人先锋号、市五一劳动奖状、旗“先进基层党组织”“社会扶贫先进企业”等荣誉。
    自企业成立以来，公司积极践行“山东黄金、生态矿业”的理念，致力于建设“绿色冶炼”，着力打造“健康银铅”，公司通过实施技改技措，引入现代化高端环保设备设施，实现了污水零排放，废气全部实现在线检测不超标，固体废弃物按要求储存，以实际行动践行“青山绿水就是金山银山”理念，赢得了地方政府、合作伙伴的信任和好评。
</t>
  </si>
  <si>
    <t>负责冶炼生产技术、科技创新等相关工作</t>
  </si>
  <si>
    <t>有色金属冶炼、冶金工程、化学及相关专业</t>
  </si>
  <si>
    <t>赤峰市巴林左旗</t>
  </si>
  <si>
    <t>联系人：朱陈陈
报名邮箱：yinqianhr@sd-gold.com
联系电话：
18847631536</t>
  </si>
  <si>
    <t>市场营销业务员</t>
  </si>
  <si>
    <t>市场营销、工商管理、国际商务、广告及相关专业</t>
  </si>
  <si>
    <t>锡林郭勒盟山金阿尔哈达矿业公司</t>
  </si>
  <si>
    <t xml:space="preserve">  锡林郭勒盟山金阿尔哈达矿业有限公司成立于2010年4月，为山东黄金集团全资子公司，注册资金7090万元，是一家多金属矿采、选、销售的现代化矿山企业。截止至目前，公司总资产达12.48亿元，累计上缴利税11.22亿元。阿尔哈达矿业公司是国家安全生产一级标准化企业、国家高新技术企业、国家级绿色矿山、内蒙古自治区诚信示范企业，是锡盟和东乌旗政府重点扶持企业。矿区面积5.9001平方公里，位于锡林郭勒盟东乌珠穆沁旗满都镇境内，距旗政府所在地乌里雅斯太镇235公里，距满都镇35公里。公司正式员工215人，其中高级职称13人，中级职称27人。公司下设综合管理部、企业管理部、党建工作部、审计部、财务部、总工办、运营管理部、安全环保部、物资装备部、纪检部、达赛脱项目办等11个职能部室、1个采掘车间及3个外委项目部。</t>
  </si>
  <si>
    <t>1.协助采矿工程师完成采矿工程设计和采掘计划；
2.根据矿山的发展规划和生产计划，进行井下采掘技术工作，保护矿山资源，提高出矿品质，降低损失率和贫化率；
3.积极参与生产技术现场服务，及时解决生产中出现的相关问题；
4.参与采场矿石损失、贫化监督管理，组织分层采场有关验收工作；
5.对采矿区进行日常监控并收集整理相关数据；
6.对采掘过程中存在的安全隐患提出经济可行的整改意见；
7.为矿山和采掘承包单位工程验收及决算时，提供详细的数据和分析意见</t>
  </si>
  <si>
    <t>采矿工程或项目管理专业</t>
  </si>
  <si>
    <t>联系人：乌云晴
报名邮箱：aerhadahr@sd-gold.com
联系电话：
13634766296</t>
  </si>
  <si>
    <t>1.严格按照测量规程中各项技术要求进行测量资料的收集、汇总工作；
2.负责矿区地面控制系统和井下测量工作，负责矿区地形图、井上下对照图、采掘工程平面图的测绘工作；
3.负责对井下所有掘进巷道的测量及重要贯通的复测算工作，对井下各掘进头及时准确的提供中腰线，并经常校正，确保工程质量</t>
  </si>
  <si>
    <t>测量工程专业</t>
  </si>
  <si>
    <t>网络技术员</t>
  </si>
  <si>
    <t>1.负责管理和保障公司网络、服务器、电话、电视等基础设施的安全性和稳定性；
2.负责公司硬件设施（打印机、投影仪等）的安装、配置、运行，解决故障等</t>
  </si>
  <si>
    <t>计算机、网络相关专业</t>
  </si>
  <si>
    <t>1.负责本专业的机械设计、设备选型、安装施工方案的审核、完善并组织实施；
2.对日常设备管理工作的指导和监督，并按相关制度进行考核；
3.负责机械设备的技术管理和完善等工作；
4.组织实施和验收，确保设备检修及时到位；
5.编制机械设备管理规章制度和设备操作、维护、检修规程</t>
  </si>
  <si>
    <t>1.负责公司安全供发电、车间、各外委项目部的电气设备日常管理、能源管理、节能减排等工作；
2.定期对地表供配电使用情况进行检查，确保用电安全，保证正常生产；
3.积极组织参与电气生产、电气技术、电气安全、能源、计量相关技能的教育培训，提高专业技能</t>
  </si>
  <si>
    <t>电气相关专业</t>
  </si>
  <si>
    <t>赤峰柴胡栏子黄金矿业有限公司</t>
  </si>
  <si>
    <t xml:space="preserve">    赤峰柴胡栏子黄金矿业有限公司位于内蒙古赤峰市松山区初头朗镇境内，距离赤峰市区50公里，地理位置优越，交通便利。公司前身是柴胡栏子金矿，始建于1983年，由北京有色冶金设计总院设计，为内蒙古自治区第一家直接生产成品金的企业。2003年9月29日，由公司员工入股单独注册了“赤峰柴胡栏子黄金矿业有限公司”。2008年12月，公司正式加入山东黄金集团，现为国有控股企业。加入山东黄金集团以来，公司以“科学发展、自主创新，资源节约、现代管理”的高起点、高速度、高效率，创造了具有山东黄金集团特色的矿业品牌。公司现拥有国内最大规模、技术最先进树脂载金提金工艺选矿厂。
    公司高度重视企业管理、科技创新、人才开发和环境保护建设，技术力量雄厚，现有高、中级技术人才60余人，以资源开发和科技兴企作为跨越发展的重点，在树脂载金提金工艺研究应用和资源综合利用等方面居全国领先地位，多项科研成果处同行业先进水平。2016年首次获评国家高新技术企业，2019年成功获得资格延续。
    公司高度重视，坚持以人为本，积极履行社会责任，深入推进企业文化建设，先后获得全国五一劳动奖状、内蒙古自治区“公益之星”、赤峰市安全生产精品矿山、山东黄金集团对外开发功勋企业等四十余项国家级、省部级荣誉。2019年12月进入国家级绿色矿山名录。《树脂矿浆法在柴胡栏子金矿的研究与应用》研究，获中国黄金协会科学技术特等奖。公司“黄金矿山绿色智能高效采选创业人才团队”获内蒙古自治区2019年度草原英才常规类产业创业团队荣誉。
    公司全体干部职工始终秉持“追求卓越 创新进取”的企业精神，持续发扬“敢于争先，勇创一流，不达目的，誓不罢休”的创业精神，在“资源做多、创新引领、规模生产、管理精进、效益俱佳、绿色发展”工作定位指引下，坚定信心，攻坚克难，一座山东黄金集团驻内蒙古自治区规模最大、效益最好、发展潜力最优的区域一体化矿山正在美丽富饶的玉龙故里渐成雏形！
    海阔潮平风正劲，奋起扬帆正当时。在山东黄金集团坚强领导下，公司上下秉持“让尽可能多的个人和尽可能大的范围因山东黄金集团的存在而受益”的理想目标，正以“干在实处 走在前列”为精神导向，力争在“十四五”期间把公司打造成为“日处理能力过3000吨/日，年产金过3吨，年创效过3亿元”的大中型区域标志性矿山！</t>
  </si>
  <si>
    <t>负责研究矿井内地质构造、矿体及围岩变化规律，进行地质资料的观测、编录和综合分析，计算、核实地质储量等工作</t>
  </si>
  <si>
    <t>地质工程及相关专业</t>
  </si>
  <si>
    <t>内蒙古赤峰</t>
  </si>
  <si>
    <t>联系人：李雨婷
报名邮箱：chifengchaikuanghr@sd-gold.com
联系电话：
18804949283</t>
  </si>
  <si>
    <t>安全员</t>
  </si>
  <si>
    <t>负责在国家安全生产法律法规及公司的安全生产管理制度指导下，做好各项安全管理、检查工作</t>
  </si>
  <si>
    <t>维修电工</t>
  </si>
  <si>
    <t>维修工</t>
  </si>
  <si>
    <t>负责公司机械设备维修、维护、备品、备件等相关工作</t>
  </si>
  <si>
    <t>机械自动化及相关专业</t>
  </si>
  <si>
    <t>项目管理员</t>
  </si>
  <si>
    <t>负责做好公司工程项目的设计、审批、合同签订等工作</t>
  </si>
  <si>
    <t>工程管理及相关专业</t>
  </si>
  <si>
    <t>负责做好公司环境保护、职业卫生、通风防尘、职业病的监督管理等工作</t>
  </si>
  <si>
    <t>环保及相关专业</t>
  </si>
  <si>
    <t>预算技术员</t>
  </si>
  <si>
    <t>掌握工程造价相关知识，做好公司施工项目的工程预算、招标工作、工程结算等工作</t>
  </si>
  <si>
    <t>工程造价相关专业</t>
  </si>
  <si>
    <t>赤峰山金红岭有色矿业有限责任公司</t>
  </si>
  <si>
    <t xml:space="preserve">    2010年3月，山东黄金集团收购巴林左旗红岭铅锌矿90%股权，与巴林左旗人民政府携手，共同组建成立了赤峰山金红岭有色矿业有限责任公司（简称：红岭矿业公司）。
    公司现拥有11个部门、3个车间，400多名职工。采用竖井开拓，通风方式为两翼对角式，共有竖井5条。采矿方法为分段空场联合崩落采矿法、上向水平分层分级尾砂（胶结）充填采矿法。选矿工艺为“铜铅混合浮选分离，尾矿选锌、锌尾选铁”先浮选后磁选。主要产品为锌精粉、铜精粉、铅精粉、铁精粉，2019年共生产锌金属2.98万吨、铜金属1647吨、铅金属355.7吨、铁精粉27.8万吨，将金、银富集于铜铅精粉中计价销售，产金19kg、银16076kg，是一个集采、选于一体的现代化矿山。
    公司先后荣获全国有色金属行业先进集体，内蒙古自治区“五一劳动奖状”。是国家级“高新技术企业”、“国家级绿色矿山”、“地下矿山、选矿厂、尾矿库一级安全生产标准化企业”。</t>
  </si>
  <si>
    <t>内蒙古巴林左旗</t>
  </si>
  <si>
    <t>联系人：赵江波
报名邮箱：
honglingkuangyehr@sd-gold.com
联系电话：
13853573618</t>
  </si>
  <si>
    <t>负责公司网络设施安装、检查、维修、维护等相关工作</t>
  </si>
  <si>
    <t>通信工程、计算机科学与技术等相关专业</t>
  </si>
  <si>
    <t>内蒙古山金地质矿产勘查有限公司</t>
  </si>
  <si>
    <t xml:space="preserve">   内蒙古山金地质矿产勘查有限公司（以下简称内蒙地勘公司或公司）成立于2012年4月，为山东黄金集团有限公司全资子公司。公司地处内蒙古赤峰市，注册资本2000万元，是具有固体矿产勘查乙级资质的专业地勘单位。现有员工58人，其中各类专业技术人员41人。公司与地方政府以及北京大学、吉林大学等高等院校建立了广泛的合作关系，可承担固体矿产勘查；勘查工程施工；水文地质、工程地质、环境地质调查；地球物理勘查等工作项目。
   近年来，公司认真宣贯“山东黄金，生态矿业”的品牌形象，秉承“资源为先，效益为上，创新为本”经营理念，大力弘扬山东黄金集团“追求卓越、创新进取”的企业精神和“开放、包容、忠诚、责任”的核心价值观，坚持“让尽可能多的个人和尽可能大的范围因山东黄金集团的存在而受益”的理想目标，为实现集团“致力全球领先 跻身世界前五”的十四五战略目标，努力打造一支综合服务与经营型地勘队伍，在中国东北—内蒙中东部全面开展了资源拓展和勘查找矿工作。目前，公司业务主要涉及内蒙赤峰市、锡林郭勒盟、呼伦贝尔盟、黑龙江省等地的找矿勘查及技术服务等工作，并建立了良好的企地关系。
   策马前途须努力，勇挑重任方有为。内蒙地勘公司将始终坚持以习近平新时代中国特色社会主义思想为指导，在山东黄金集团的正确领导下，以资源做优做多为己任，坚守“山金开发精神”，全力打造“区域协同，资源获取”双一流的资源性勘查公司，用实际行动谱写无愧于新时代的地勘篇章。</t>
  </si>
  <si>
    <t>主要从事地质技术工作，做好各项基础工作：
1.做好野外地质勘查工作和各种地质探矿工程的原始地质编录工作；
2.参加地质勘查设计和报告编制工作；
3.及时准确收集整理分管项目的各类地质信息，进行综合分析处理，并整理存档；
4.参与物化探野外工程施工</t>
  </si>
  <si>
    <t>勘查技术、地质勘查、矿产勘查、物化探、地质测量、遥感等专业</t>
  </si>
  <si>
    <t>内蒙古赤峰市</t>
  </si>
  <si>
    <t>联系人：寇玲玲
报名邮箱：neimengdikanhr@sd-gold.com
联系电话：
0476-5950003；15847065821</t>
  </si>
  <si>
    <t>中共党员、内蒙当地生源优先</t>
  </si>
  <si>
    <t>山金设计咨询有限公司</t>
  </si>
  <si>
    <t xml:space="preserve">  山金设计咨询有限公司（下简称“咨询公司”）是由山东省烟台黄金设计院于1998年在山东省政府的统一领导下组建成立的国有大型企业，现隶属于山东黄金集团有限公司，位于风景秀丽的山东省烟台市，咨询公司具有国家住建部颁发的矿山设计甲级资质、矿山和房屋建筑工程监理甲级资质以及国家发改委颁发的工程咨询甲级资质等，是一家以提供“矿业全产业链服务”为主，集选矿试验研究、工程设计咨询、工程项目监理、达标达产售后为一体的具备总承包综合服务能力的现代化高新技术企业。
  设计部业务涵盖项目立项、投资分析、可研性研究、初步设计、施工图设计、工程监理、工程造价、工程验收等。多年来，公司始终坚持市场化、高标准的发展方向，通过以人才技术为支撑、以研究引领设计，拥有冶金矿山工程总承包最完善的整体解决方案、技术先进的产业链设计研发水平，实现了矿山设计由有色到黑色、施工安装监理向总承包专业技术服务的成功转型，全力打造行业一流的具有矿业全过程咨询服务能力的高新技术企业。</t>
  </si>
  <si>
    <t>采矿设计师</t>
  </si>
  <si>
    <t>1.在采矿专业负责人（主任工程师）及项目经理的统一指挥和协调下，承担具体采矿设计任务或其它技术工作，并对其设计质量和进度负责；
2.根据采矿设计任务的性质和要求，掌握必要的采矿设计基础资料，安排好设计工作计划；
3.工作中必须认真贯彻国家的技术政策，遵守设计原则及有关规范、规程、技术规定，遵守职业道德</t>
  </si>
  <si>
    <t>采矿等相关专业</t>
  </si>
  <si>
    <t>山东烟台</t>
  </si>
  <si>
    <t xml:space="preserve">联系人：王琛
报名邮箱：zixungongsihr@sd-gold.com
联系电话：(0535)6888965
</t>
  </si>
  <si>
    <t>选矿设计师</t>
  </si>
  <si>
    <t>1.在选矿专业负责人（主任工程师）及项目经理的统一指挥和协调下，承担具体选矿设计任务或其它技术工作，并对其设计质量和进度负责；
2.根据选矿设计任务的性质和要求，掌握必要的选矿设计基础资料，安排好设计工作计划；
3.工作中必须认真贯彻国家的技术政策，遵守设计原则及有关规范、规程、技术规定，遵守职业道德</t>
  </si>
  <si>
    <t>选矿等相关专业</t>
  </si>
  <si>
    <t>计算机设计师</t>
  </si>
  <si>
    <t>1.熟练使用各类BIM技术软件，创建、应用与管理适用于建设工程及设施规划、设计、施工及运维所需的三维数字模型；
2.充分了解BIM相关的管理、技术、法规的知识与技能；
3.工作中必须认真贯彻国家的技术政策，遵守设计原则及有关规范、规程、技术规定，遵守职业道德</t>
  </si>
  <si>
    <t>计算机等相关专业</t>
  </si>
  <si>
    <t>冶炼设计师</t>
  </si>
  <si>
    <t>1.在冶炼专业负责人（主任工程师）及项目经理的统一指挥和协调下，承担具体冶炼设计任务或其它技术工作，并对其设计质量和进度负责；
2.根据冶炼设计任务的性质和要求，掌握必要的冶炼设计基础资料，安排好设计工作计划；
3.工作中必须认真贯彻国家的技术政策，遵守设计原则及有关规范、规程、技术规定，遵守职业道德</t>
  </si>
  <si>
    <t>冶炼等相关专业</t>
  </si>
  <si>
    <t>井建设计师</t>
  </si>
  <si>
    <t>1.在井建专业负责人（主任工程师）及项目经理的统一指挥和协调下，承担具体井建设计任务或其它技术工作，并对其设计质量和进度负责；
2.根据井建设计任务的性质和要求，掌握必要的井建设计基础资料，安排好设计工作计划；
3.工作中必须认真贯彻国家的技术政策，遵守设计原则及有关规范、规程、技术规定，遵守职业道德</t>
  </si>
  <si>
    <t>井建等相关专业</t>
  </si>
  <si>
    <t>矿机设计师</t>
  </si>
  <si>
    <t>1.在矿机专业负责人（主任工程师）及项目经理的统一指挥和协调下，承担具体矿机设计任务或其它技术工作，并对其设计质量和进度负责；
2.根据矿机设计任务的性质和要求，掌握必要的矿机设计基础资料，安排好设计工作计划；
3.工作中必须认真贯彻国家的技术政策，遵守设计原则及有关规范、规程、技术规定，遵守职业道德</t>
  </si>
  <si>
    <t>矿机等相关专业</t>
  </si>
  <si>
    <t>山金西部地质矿产勘查有限公司</t>
  </si>
  <si>
    <t xml:space="preserve">  山金西部地质矿产勘查有限公司是山东黄金集团旗下全资子公司。公司位于青海省西宁市，注册资金为6000万元，主要从事贵金属、有色金属、黑金属及其它固体矿产地质勘查、开发和经营、地质咨询与技术服务工作，具有较强的地质勘查技术力量,属于国内较早从事地质勘查的公司之一。公司成立以来，秉承山东黄金“开放、包容、忠诚、责任”的核心价值观，围绕集团“争做国际一流，勇闯世界前十”的战略目标，大力开展对外资源并购与合作。目前，公司按照发展规划，打造的以青海为中心，辐射内蒙西部、西藏、新疆、甘肃、宁夏的西北资源勘查基地，已取得阶段性成果。未来，公司将为实现山东黄金资源“做优做多”的战略目标而不断奋斗，努力将公司打造成为西部最具竞争力的固体矿产勘查和矿产资源运营地勘公司。</t>
  </si>
  <si>
    <t>1.负责野外地质填图、槽探、采样,岩芯编录编制，地质探矿设计，提交探矿报告；
2.负责原始地质编录和采样，资料收集要求准确可靠； 
3.负责地质综合图件编制、填绘，提交、上报，掌握地质储量，矿量保有；
4.参与采掘工程设计，参与损失、贫化两率管理，提高矿产利用率；
5.严格执行技术资料保密制度</t>
  </si>
  <si>
    <t>资源勘查工程（与地质有关的相关专业）</t>
  </si>
  <si>
    <t>青海西宁</t>
  </si>
  <si>
    <t>联系人：李金
报名邮箱：xibudikanhr@sd-gold.com
联系电话：
0971-6511359；
17797117002</t>
  </si>
  <si>
    <t>青海、甘肃、陕西生源优先</t>
  </si>
  <si>
    <t>审计专员</t>
  </si>
  <si>
    <t>负责公司内部审计、内部控制与风险管理；</t>
  </si>
  <si>
    <t>审计及财务类相关专员</t>
  </si>
  <si>
    <t>山金金控资本管理有限公司</t>
  </si>
  <si>
    <t xml:space="preserve">  山金金控资本管理有限公司（以下简称“山金金控”）成立于2012年11月，是山东黄金矿业股份有限公司的全资子公司，注册地上海市，注册资金15亿元。
   核心业务包括黄金及有色金属的销售的风险管理、资产管理、供应链金融、境外并购基金等,业务范围遍及上海、深圳、香港、天津等地区。</t>
  </si>
  <si>
    <t>人力资源部（党建工作部）人力资源助理</t>
  </si>
  <si>
    <t>1.协助部门做好日常人力资源工作；
2.协助部门做好党建相关工作；
3.负责对公司人力资源系统的信息维护、更新工作；
4.完成领导交办的其它工作。</t>
  </si>
  <si>
    <t>硕士研究生</t>
  </si>
  <si>
    <t>人力资源管理、经济学、企业管理等相关经济管理类、文学类、教育学类专业</t>
  </si>
  <si>
    <t>上海</t>
  </si>
  <si>
    <t>联系人：刘春文
报名邮箱：shanjinjinkonghr@sd-gold.com
联系电话：
021-20627302；13681931685</t>
  </si>
  <si>
    <t>“双一流”高校毕业生，中共党员</t>
  </si>
  <si>
    <t>山金金控（上海）贵金属投资有限公司</t>
  </si>
  <si>
    <t xml:space="preserve">  山金金控（上海）贵金属投资有限公司，2013年2月注册成立，注册资金3.3亿元，是山金金控资本管理有限公司全资子公司。核心业务包括品牌金销售、贵金属产品定制加工、投资金条销售及回购、黄金产品寄存业务；经纪业务包括贵金属产品的资讯、交易、租赁、大宗询价、提现、交割等业务。</t>
  </si>
  <si>
    <t>党建文秘助理</t>
  </si>
  <si>
    <t>协助做好党建相关工作，负责对公司党建、企宣做好维护归档工作，完成领导交办的其它工作</t>
  </si>
  <si>
    <t>中共党史、政治思想教育、企业管理等文学类或经济管理类等相关专业</t>
  </si>
  <si>
    <t>联系人：范静
报名邮箱：guijinshugongsihr@sd-gold.com
联系电话：
021-20627341</t>
  </si>
  <si>
    <t>山东黄金矿业科技有限公司深井开采实验室分公司</t>
  </si>
  <si>
    <t xml:space="preserve">  山东黄金集团深井开采实验室于2016年12月挂牌成立，是山东黄金集团有限公司直属研究机构，是集团“十三五”规划实现“争做国际一流，勇闯世界前十”战略目标的科技研发平台之一。实验室研究方向涉及矿山地质学、深部岩体力学、采矿方法与工艺、深部支护、地压在线监测、数字化矿山等方面，自成立以来一直坚持问题导向、坚持前沿技术研究、坚持勇于创新的科研态度，以“深地”资源基础理论研究为指导，着重技术应用与现场服务，立足矿山基层，以解决山东黄金集团所属矿山深部开采科学技术难题为第一要务，同时积极参与申报和承担省（部）、国家级重大科技计划项目，推进科技成果转化，带动行业整体进步，为深地资源的开发包括海底金矿床的深部开发提供技术支撑。</t>
  </si>
  <si>
    <t>矿山岩石力学研发工程师</t>
  </si>
  <si>
    <t>1.负责采矿方法、工艺研究；
2.负责深部矿山开采规划与设计优化，深部巷道、采场顶板支护技术研究；
3.负责深部现场岩石力学调查与相关岩石力学实验方面的研究；
4.协助负责实验室仪器设备操作维护与管理工作；
5.协助负责实验室项目管理体系建设；
6.协助负责实验室项目技术成果、专利、论文等知识产权保护工作</t>
  </si>
  <si>
    <t>博士研究生</t>
  </si>
  <si>
    <t>采矿工程、工程力学、矿业工程或相关专业</t>
  </si>
  <si>
    <t>联系人：李桂林
报名邮箱：
liguilin@sd-gold.com
联系电话：
0535-2780986</t>
  </si>
  <si>
    <t>数据分析研发工程师</t>
  </si>
  <si>
    <t>1.负责深部开采相关岩石力学、试验数据的分析与维护；
2.负责大数据的非结构化存储与检索、多源聚类融合数据的集成可视化研究；
3.负责实验室数据协同优化模型构建研究；
4.负责防治中心地压综合管理预警平台建设与运维；
5.负责实验室科研数据集成与管控系统平台研究；
6.协助负责实验室项目技术成果、专利、论文、软著等知识产权申报工作</t>
  </si>
  <si>
    <t>计算机科学与技术、软件工程、通信工程或相关专业</t>
  </si>
  <si>
    <t>矿山通风及安全研发工程师</t>
  </si>
  <si>
    <t>1.负责深部矿山通风降温技术的研究；
2.负责深部矿山灾害治理等相关技术研究；
3.负责深部矿山安全评估技术的研究；
4.负责深部矿山支护与围岩稳定性技术研究；
5.协助负责实验室项目企业、行业、国家级矿山标准体系申报和研究工作</t>
  </si>
  <si>
    <t>采矿工程、安全工程或相关专业</t>
  </si>
  <si>
    <t>山东黄金矿业科技有限公司充填工程实验室分公司</t>
  </si>
  <si>
    <t xml:space="preserve">    充填工程实验室于2016年7月揭牌成立，是山东黄金集团有限公司直属研究机构，是集团“十四五”规划实现“致力全球领先，跻身世界前五”战略目标的科技支撑平台，其宗旨是针对充填工艺技术和装备的内外部市场需求，开展充填材料研制、充填工艺设计、充填自动化系统研究、充填技术服务等业务，着重解决目前黄金和有色矿山充填体强度不高、高倍线充填料浆输送困难、井下充填泌水、跑浆、不接顶，以及尾矿库现有库容难以支撑矿山未来发展等问题，以实际研究项目带动科研进步，逐步实现国家重点实验室建设目标。
    充填工程实验室现有人员16人，包括博士及在读博士4人，高级工程师5人，涵盖采矿、选矿、机械、材料、电气自动化等多专业领域，负责实验室运行管理、充填研究和试验研究等科研工作，平均年龄不足35周岁，具备较强的科技创新及研发能力，具有一批高精尖的充填试验研究设备，可独立完成充填材料物化性质分析、静动态浓密试验研究、充填料浆配比试验、L管试验和半工业环管输送试验。自主开发的山金全系尾砂浓密机、双轴卧式搅拌机、立式高浓度搅拌桶等充填智能装备已在多家矿山应用，研究的细尾砂高浓度充填粗尾砂综合利用工艺为绿色矿山建设提供了新思路。</t>
  </si>
  <si>
    <t>研发工程师</t>
  </si>
  <si>
    <t>1.负责充填开采新方法、新项目的研发；
2.负责充填总体方案设计、充填工艺和技术研究、充填设备研发工作；
3.负责充填料浆流变特性、输送技术和活化制备技术研究；
4.负责充填项目技术支持和咨询工作；
5.负责充填项目技术成果、专利、论文等知识产权保护工作；
6.负责充填项目人员培训和管理体系建设；
7.负责充填项目企业、行业、国家级充填标准体系申报和研究工作</t>
  </si>
  <si>
    <t>采矿工程、矿业工程（充填方向）或相关专业</t>
  </si>
  <si>
    <t>联系人：马晨
报名邮箱：chongtiangongchengshiyanshihr@sd-gold.com 
联系电话：
18615951133</t>
  </si>
  <si>
    <t>1.负责充填设备产品设计、充填工艺技术研发；
2.负责充填方案设计、设备安装调试技术支持；
3.负责充填项目改进设计和技术支持；
4.负责充填项目技术资料编制和项目申报；
5.负责充填机电类人员培训、知识产权保护、成果转化、标准制定</t>
  </si>
  <si>
    <t>机械自动化或相关专业</t>
  </si>
  <si>
    <t>山东黄金矿业科技有限公司选冶实验室分公司</t>
  </si>
  <si>
    <t xml:space="preserve">  选冶实验室（以下简称“实验室”）于2017年10月27日挂牌成立，2018年1月9日正式开始组建。现有办公及试验场地2130多平方米，选冶专业技术人员11名，其中高级工程师4人、博士2人、硕士6人。
  实验室以集团选冶研究平台建设项目为基础，主要有破碎机、球磨机、立磨机、超细磨、功指数球磨机、浮选机、浮选柱、板框压滤机、氰化浸出槽、尼尔森重选机、跳汰机、摇床、磁选机（含立环高梯度磁选机）、细菌氧化装置、压力氧化装置、湿法冶金反应釜、膜处理设备、马弗炉、扫描电镜、X射线能谱仪、磨片制样机、激光粒度分析仪等仪器与设备200余台套。可以开展破碎筛分、磨矿、浮选、氰化、重选、磁选、超细磨、焙烧等多方面的实验研究，并可借助先进的BPMA检测分析系统对选冶企业各种产品开展工艺矿物学检测与分析。
实验室重点围绕尾矿（氰渣）资源化利用、绿色提金及难选冶矿石预处理等关键技术开展科技攻关，同时，解决集团所属企业选冶技术难题，为企业提供技术服务，形成具有自主知识产权的核心技术，为实现山东黄金的战略规划目标提供强大的技术支撑。</t>
  </si>
  <si>
    <t>选冶研发工程师</t>
  </si>
  <si>
    <t>1.负责选冶科研项目实验方案、实验研究、科研资料编制和申报工作；
2.负责选冶新方法、新工艺、新材料、新项目的研发；
3.负责实验培训、技术交流和选冶项目技术成果、专利、论文等知识产权保护工作；
4.负责选冶项目企业、行业、国家级选冶标准体系申报和研究工作</t>
  </si>
  <si>
    <t>矿物加工工程、矿物资源工程、有色金属冶金、环境工程及相近专业，且本科与研究生阶段均为同一专业</t>
  </si>
  <si>
    <t>联系人：朱幸福
报名邮箱：xuanyeshiyanshihr@sd-gold.com
联系电话：
05352697902；18678295912</t>
  </si>
  <si>
    <t>非选矿类专业博士，研究方向需与金或银铅锌冶炼回收相关</t>
  </si>
  <si>
    <t>水处理研发工程师</t>
  </si>
  <si>
    <t>1.负责水处理类科研项目实验方案、实验研究、科研资料编制和申报工作；
2.负责水处理新方法、新工艺、新材料、新项目的研发；
3.负责实验培训、技术交流和水处理项目技术成果、专利、论文等知识产权保护工作；
4.负责水处理项目企业、行业、国家级选矿标准体系申报和研究工作</t>
  </si>
  <si>
    <t>本科与研究生阶段均为同一专业，环境工程及相近专业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</si>
</sst>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indexed="8"/>
      <name val="宋体"/>
      <charset val="134"/>
    </font>
    <font>
      <sz val="10"/>
      <color indexed="8"/>
      <name val="宋体"/>
      <charset val="134"/>
    </font>
    <font>
      <sz val="20"/>
      <color indexed="8"/>
      <name val="方正小标宋简体"/>
      <charset val="134"/>
    </font>
    <font>
      <b/>
      <sz val="10"/>
      <color indexed="8"/>
      <name val="宋体"/>
      <charset val="134"/>
    </font>
    <font>
      <b/>
      <sz val="10"/>
      <color theme="1"/>
      <name val="宋体"/>
      <charset val="134"/>
    </font>
    <font>
      <sz val="10"/>
      <color theme="1"/>
      <name val="宋体"/>
      <charset val="134"/>
    </font>
    <font>
      <sz val="10"/>
      <name val="宋体"/>
      <charset val="134"/>
    </font>
    <font>
      <sz val="10"/>
      <color rgb="FF111F2C"/>
      <name val="宋体"/>
      <charset val="134"/>
    </font>
    <font>
      <sz val="10"/>
      <color rgb="FF000000"/>
      <name val="宋体"/>
      <charset val="134"/>
    </font>
    <font>
      <u/>
      <sz val="10"/>
      <color rgb="FF800080"/>
      <name val="宋体"/>
      <charset val="134"/>
    </font>
    <font>
      <sz val="11"/>
      <color theme="1"/>
      <name val="宋体"/>
      <charset val="134"/>
      <scheme val="minor"/>
    </font>
    <font>
      <sz val="11"/>
      <color rgb="FFFF0000"/>
      <name val="宋体"/>
      <charset val="0"/>
      <scheme val="minor"/>
    </font>
    <font>
      <sz val="11"/>
      <color theme="0"/>
      <name val="宋体"/>
      <charset val="0"/>
      <scheme val="minor"/>
    </font>
    <font>
      <sz val="11"/>
      <color rgb="FF9C6500"/>
      <name val="宋体"/>
      <charset val="134"/>
      <scheme val="minor"/>
    </font>
    <font>
      <sz val="11"/>
      <color rgb="FFFA7D0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theme="1"/>
      <name val="宋体"/>
      <charset val="0"/>
      <scheme val="minor"/>
    </font>
    <font>
      <b/>
      <sz val="11"/>
      <color theme="3"/>
      <name val="宋体"/>
      <charset val="134"/>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bgColor indexed="64"/>
      </patternFill>
    </fill>
  </fills>
  <borders count="5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8"/>
      </left>
      <right style="thin">
        <color indexed="8"/>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indexed="8"/>
      </left>
      <right style="thin">
        <color indexed="8"/>
      </right>
      <top/>
      <bottom/>
      <diagonal/>
    </border>
    <border>
      <left style="thin">
        <color auto="1"/>
      </left>
      <right style="thin">
        <color auto="1"/>
      </right>
      <top/>
      <bottom/>
      <diagonal/>
    </border>
    <border>
      <left style="thin">
        <color indexed="0"/>
      </left>
      <right style="thin">
        <color indexed="0"/>
      </right>
      <top/>
      <bottom style="thin">
        <color indexed="0"/>
      </bottom>
      <diagonal/>
    </border>
    <border>
      <left style="thin">
        <color rgb="FF000000"/>
      </left>
      <right/>
      <top/>
      <bottom style="thin">
        <color rgb="FF000000"/>
      </bottom>
      <diagonal/>
    </border>
    <border>
      <left style="thin">
        <color indexed="8"/>
      </left>
      <right style="thin">
        <color indexed="8"/>
      </right>
      <top/>
      <bottom style="thin">
        <color rgb="FF000000"/>
      </bottom>
      <diagonal/>
    </border>
    <border>
      <left style="thin">
        <color auto="1"/>
      </left>
      <right style="thin">
        <color auto="1"/>
      </right>
      <top/>
      <bottom style="thin">
        <color auto="1"/>
      </bottom>
      <diagonal/>
    </border>
    <border>
      <left style="thin">
        <color indexed="8"/>
      </left>
      <right/>
      <top/>
      <bottom/>
      <diagonal/>
    </border>
    <border>
      <left/>
      <right style="thin">
        <color indexed="8"/>
      </right>
      <top/>
      <bottom/>
      <diagonal/>
    </border>
    <border>
      <left/>
      <right style="thin">
        <color indexed="0"/>
      </right>
      <top/>
      <bottom style="thin">
        <color indexed="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rgb="FF000000"/>
      </bottom>
      <diagonal/>
    </border>
    <border>
      <left/>
      <right style="thin">
        <color indexed="8"/>
      </right>
      <top/>
      <bottom style="thin">
        <color rgb="FF000000"/>
      </bottom>
      <diagonal/>
    </border>
    <border>
      <left style="thin">
        <color indexed="8"/>
      </left>
      <right/>
      <top style="thin">
        <color rgb="FF000000"/>
      </top>
      <bottom/>
      <diagonal/>
    </border>
    <border>
      <left style="thin">
        <color indexed="0"/>
      </left>
      <right/>
      <top/>
      <bottom style="thin">
        <color indexed="0"/>
      </bottom>
      <diagonal/>
    </border>
    <border>
      <left style="thin">
        <color indexed="0"/>
      </left>
      <right style="thin">
        <color indexed="0"/>
      </right>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0"/>
      </left>
      <right/>
      <top style="thin">
        <color indexed="0"/>
      </top>
      <bottom style="thin">
        <color indexed="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8"/>
      </right>
      <top style="thin">
        <color indexed="8"/>
      </top>
      <bottom/>
      <diagonal/>
    </border>
    <border>
      <left style="thin">
        <color indexed="0"/>
      </left>
      <right style="thin">
        <color indexed="0"/>
      </right>
      <top style="thin">
        <color indexed="0"/>
      </top>
      <bottom style="thin">
        <color indexed="0"/>
      </bottom>
      <diagonal/>
    </border>
    <border>
      <left/>
      <right style="thin">
        <color rgb="FF000000"/>
      </right>
      <top/>
      <bottom style="thin">
        <color rgb="FF000000"/>
      </bottom>
      <diagonal/>
    </border>
    <border>
      <left/>
      <right style="thin">
        <color auto="1"/>
      </right>
      <top style="thin">
        <color auto="1"/>
      </top>
      <bottom/>
      <diagonal/>
    </border>
    <border>
      <left/>
      <right style="thin">
        <color auto="1"/>
      </right>
      <top/>
      <bottom style="thin">
        <color auto="1"/>
      </bottom>
      <diagonal/>
    </border>
    <border>
      <left/>
      <right style="thin">
        <color indexed="0"/>
      </right>
      <top/>
      <bottom/>
      <diagonal/>
    </border>
    <border>
      <left style="thin">
        <color indexed="0"/>
      </left>
      <right style="thin">
        <color indexed="0"/>
      </right>
      <top/>
      <bottom style="thin">
        <color rgb="FF000000"/>
      </bottom>
      <diagonal/>
    </border>
    <border>
      <left/>
      <right style="thin">
        <color indexed="0"/>
      </right>
      <top/>
      <bottom style="thin">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8" fillId="18" borderId="0" applyNumberFormat="0" applyBorder="0" applyAlignment="0" applyProtection="0">
      <alignment vertical="center"/>
    </xf>
    <xf numFmtId="0" fontId="23" fillId="13" borderId="4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8" fillId="10" borderId="0" applyNumberFormat="0" applyBorder="0" applyAlignment="0" applyProtection="0">
      <alignment vertical="center"/>
    </xf>
    <xf numFmtId="0" fontId="16" fillId="6" borderId="0" applyNumberFormat="0" applyBorder="0" applyAlignment="0" applyProtection="0">
      <alignment vertical="center"/>
    </xf>
    <xf numFmtId="43" fontId="10" fillId="0" borderId="0" applyFont="0" applyFill="0" applyBorder="0" applyAlignment="0" applyProtection="0">
      <alignment vertical="center"/>
    </xf>
    <xf numFmtId="0" fontId="12" fillId="22" borderId="0" applyNumberFormat="0" applyBorder="0" applyAlignment="0" applyProtection="0">
      <alignment vertical="center"/>
    </xf>
    <xf numFmtId="0" fontId="27" fillId="0" borderId="0" applyNumberFormat="0" applyFill="0" applyBorder="0" applyAlignment="0" applyProtection="0">
      <alignment vertical="center"/>
    </xf>
    <xf numFmtId="9"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0" fillId="23" borderId="48" applyNumberFormat="0" applyFont="0" applyAlignment="0" applyProtection="0">
      <alignment vertical="center"/>
    </xf>
    <xf numFmtId="0" fontId="12" fillId="27"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44" applyNumberFormat="0" applyFill="0" applyAlignment="0" applyProtection="0">
      <alignment vertical="center"/>
    </xf>
    <xf numFmtId="0" fontId="26" fillId="0" borderId="44" applyNumberFormat="0" applyFill="0" applyAlignment="0" applyProtection="0">
      <alignment vertical="center"/>
    </xf>
    <xf numFmtId="0" fontId="12" fillId="26" borderId="0" applyNumberFormat="0" applyBorder="0" applyAlignment="0" applyProtection="0">
      <alignment vertical="center"/>
    </xf>
    <xf numFmtId="0" fontId="19" fillId="0" borderId="49" applyNumberFormat="0" applyFill="0" applyAlignment="0" applyProtection="0">
      <alignment vertical="center"/>
    </xf>
    <xf numFmtId="0" fontId="12" fillId="9" borderId="0" applyNumberFormat="0" applyBorder="0" applyAlignment="0" applyProtection="0">
      <alignment vertical="center"/>
    </xf>
    <xf numFmtId="0" fontId="29" fillId="12" borderId="50" applyNumberFormat="0" applyAlignment="0" applyProtection="0">
      <alignment vertical="center"/>
    </xf>
    <xf numFmtId="0" fontId="20" fillId="12" borderId="45" applyNumberFormat="0" applyAlignment="0" applyProtection="0">
      <alignment vertical="center"/>
    </xf>
    <xf numFmtId="0" fontId="25" fillId="17" borderId="47" applyNumberFormat="0" applyAlignment="0" applyProtection="0">
      <alignment vertical="center"/>
    </xf>
    <xf numFmtId="0" fontId="18" fillId="8" borderId="0" applyNumberFormat="0" applyBorder="0" applyAlignment="0" applyProtection="0">
      <alignment vertical="center"/>
    </xf>
    <xf numFmtId="0" fontId="12" fillId="21" borderId="0" applyNumberFormat="0" applyBorder="0" applyAlignment="0" applyProtection="0">
      <alignment vertical="center"/>
    </xf>
    <xf numFmtId="0" fontId="14" fillId="0" borderId="43" applyNumberFormat="0" applyFill="0" applyAlignment="0" applyProtection="0">
      <alignment vertical="center"/>
    </xf>
    <xf numFmtId="0" fontId="24" fillId="0" borderId="46" applyNumberFormat="0" applyFill="0" applyAlignment="0" applyProtection="0">
      <alignment vertical="center"/>
    </xf>
    <xf numFmtId="0" fontId="17" fillId="7" borderId="0" applyNumberFormat="0" applyBorder="0" applyAlignment="0" applyProtection="0">
      <alignment vertical="center"/>
    </xf>
    <xf numFmtId="0" fontId="13" fillId="5" borderId="0" applyNumberFormat="0" applyBorder="0" applyAlignment="0" applyProtection="0">
      <alignment vertical="center"/>
    </xf>
    <xf numFmtId="0" fontId="18" fillId="16" borderId="0" applyNumberFormat="0" applyBorder="0" applyAlignment="0" applyProtection="0">
      <alignment vertical="center"/>
    </xf>
    <xf numFmtId="0" fontId="12" fillId="20" borderId="0" applyNumberFormat="0" applyBorder="0" applyAlignment="0" applyProtection="0">
      <alignment vertical="center"/>
    </xf>
    <xf numFmtId="0" fontId="18" fillId="33" borderId="0" applyNumberFormat="0" applyBorder="0" applyAlignment="0" applyProtection="0">
      <alignment vertical="center"/>
    </xf>
    <xf numFmtId="0" fontId="18" fillId="25"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8" fillId="31" borderId="0" applyNumberFormat="0" applyBorder="0" applyAlignment="0" applyProtection="0">
      <alignment vertical="center"/>
    </xf>
    <xf numFmtId="0" fontId="18" fillId="29" borderId="0" applyNumberFormat="0" applyBorder="0" applyAlignment="0" applyProtection="0">
      <alignment vertical="center"/>
    </xf>
    <xf numFmtId="0" fontId="12" fillId="28" borderId="0" applyNumberFormat="0" applyBorder="0" applyAlignment="0" applyProtection="0">
      <alignment vertical="center"/>
    </xf>
    <xf numFmtId="0" fontId="18" fillId="11" borderId="0" applyNumberFormat="0" applyBorder="0" applyAlignment="0" applyProtection="0">
      <alignment vertical="center"/>
    </xf>
    <xf numFmtId="0" fontId="12" fillId="19" borderId="0" applyNumberFormat="0" applyBorder="0" applyAlignment="0" applyProtection="0">
      <alignment vertical="center"/>
    </xf>
    <xf numFmtId="0" fontId="12" fillId="34" borderId="0" applyNumberFormat="0" applyBorder="0" applyAlignment="0" applyProtection="0">
      <alignment vertical="center"/>
    </xf>
    <xf numFmtId="0" fontId="18" fillId="14" borderId="0" applyNumberFormat="0" applyBorder="0" applyAlignment="0" applyProtection="0">
      <alignment vertical="center"/>
    </xf>
    <xf numFmtId="0" fontId="12" fillId="4" borderId="0" applyNumberFormat="0" applyBorder="0" applyAlignment="0" applyProtection="0">
      <alignment vertical="center"/>
    </xf>
  </cellStyleXfs>
  <cellXfs count="172">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vertical="center"/>
    </xf>
    <xf numFmtId="0" fontId="0" fillId="0" borderId="0" xfId="0"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0" fillId="0" borderId="0" xfId="0" applyFill="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justify"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2" xfId="0" applyFont="1" applyBorder="1" applyAlignment="1">
      <alignment horizontal="justify" vertical="center" wrapText="1"/>
    </xf>
    <xf numFmtId="0" fontId="1" fillId="0" borderId="7" xfId="0" applyFont="1" applyBorder="1" applyAlignment="1">
      <alignment horizontal="center" vertical="center" wrapText="1"/>
    </xf>
    <xf numFmtId="0" fontId="1" fillId="0" borderId="8" xfId="0" applyFont="1" applyBorder="1" applyAlignment="1">
      <alignment horizontal="justify" vertical="center" wrapText="1"/>
    </xf>
    <xf numFmtId="0" fontId="5" fillId="0" borderId="9" xfId="0" applyFont="1" applyFill="1" applyBorder="1" applyAlignment="1">
      <alignment horizontal="center" vertical="center" wrapText="1"/>
    </xf>
    <xf numFmtId="0" fontId="1" fillId="0" borderId="10" xfId="0" applyFont="1" applyBorder="1" applyAlignment="1">
      <alignment horizontal="justify" vertical="center" wrapText="1"/>
    </xf>
    <xf numFmtId="0" fontId="5" fillId="2" borderId="6"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justify" vertical="center" wrapText="1"/>
    </xf>
    <xf numFmtId="0" fontId="5" fillId="0" borderId="13"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justify" vertical="center" wrapText="1"/>
    </xf>
    <xf numFmtId="0" fontId="1"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6" xfId="0" applyFont="1" applyFill="1" applyBorder="1" applyAlignment="1">
      <alignment horizontal="justify" vertical="center" wrapText="1"/>
    </xf>
    <xf numFmtId="0" fontId="1" fillId="0" borderId="14" xfId="0" applyFont="1" applyFill="1" applyBorder="1" applyAlignment="1">
      <alignment horizontal="center" vertical="center" wrapText="1"/>
    </xf>
    <xf numFmtId="0" fontId="1" fillId="0" borderId="8" xfId="0" applyFont="1" applyFill="1" applyBorder="1" applyAlignment="1">
      <alignment horizontal="justify"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justify"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 fillId="0" borderId="12" xfId="0" applyFont="1" applyFill="1" applyBorder="1" applyAlignment="1">
      <alignment horizontal="justify"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1" fillId="0" borderId="1"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 fillId="0" borderId="24"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8" xfId="0" applyFont="1" applyFill="1" applyBorder="1" applyAlignment="1">
      <alignment horizontal="center" vertical="center" wrapText="1"/>
    </xf>
    <xf numFmtId="0" fontId="1" fillId="0" borderId="0" xfId="0" applyFont="1" applyFill="1" applyAlignment="1">
      <alignment horizontal="justify" vertical="center" wrapText="1"/>
    </xf>
    <xf numFmtId="0" fontId="6" fillId="0" borderId="19"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6" fillId="0" borderId="6" xfId="32"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justify" vertical="center" wrapText="1"/>
    </xf>
    <xf numFmtId="0" fontId="1" fillId="0" borderId="27" xfId="0" applyFont="1" applyFill="1" applyBorder="1" applyAlignment="1">
      <alignment horizontal="center" vertical="center" wrapText="1"/>
    </xf>
    <xf numFmtId="0" fontId="1" fillId="0" borderId="25" xfId="0" applyFont="1" applyFill="1" applyBorder="1" applyAlignment="1">
      <alignment horizontal="justify" vertical="center" wrapText="1"/>
    </xf>
    <xf numFmtId="0" fontId="1" fillId="0" borderId="28" xfId="0"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 fillId="0" borderId="15" xfId="0" applyFont="1" applyFill="1" applyBorder="1" applyAlignment="1">
      <alignment horizontal="justify" vertical="center" wrapText="1"/>
    </xf>
    <xf numFmtId="0" fontId="1" fillId="0" borderId="15" xfId="0" applyFont="1" applyFill="1" applyBorder="1" applyAlignment="1">
      <alignment horizontal="center" vertical="center"/>
    </xf>
    <xf numFmtId="0" fontId="1" fillId="0" borderId="15" xfId="0" applyFont="1" applyFill="1" applyBorder="1" applyAlignment="1">
      <alignment horizontal="justify" vertical="center"/>
    </xf>
    <xf numFmtId="0" fontId="1" fillId="0" borderId="2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1" xfId="0" applyFont="1" applyFill="1" applyBorder="1" applyAlignment="1">
      <alignment horizontal="justify" vertical="center"/>
    </xf>
    <xf numFmtId="0" fontId="1" fillId="0" borderId="21" xfId="0" applyFont="1" applyFill="1" applyBorder="1" applyAlignment="1">
      <alignment horizontal="center" vertical="center"/>
    </xf>
    <xf numFmtId="0" fontId="1" fillId="0" borderId="0" xfId="0" applyFont="1" applyFill="1" applyBorder="1" applyAlignment="1">
      <alignment horizontal="justify" vertical="center" wrapText="1"/>
    </xf>
    <xf numFmtId="0" fontId="5" fillId="0" borderId="25"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0" xfId="0" applyFont="1" applyFill="1" applyBorder="1" applyAlignment="1">
      <alignment horizontal="justify" vertical="center" wrapText="1"/>
    </xf>
    <xf numFmtId="0" fontId="1" fillId="0" borderId="6" xfId="0" applyFont="1" applyFill="1" applyBorder="1" applyAlignment="1">
      <alignment horizontal="justify" vertic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justify" vertical="center" wrapText="1"/>
    </xf>
    <xf numFmtId="0" fontId="8" fillId="0" borderId="17"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8" fillId="0" borderId="8" xfId="0" applyNumberFormat="1" applyFont="1" applyFill="1" applyBorder="1" applyAlignment="1">
      <alignment horizontal="center" vertical="center" wrapText="1"/>
    </xf>
    <xf numFmtId="0" fontId="8" fillId="0" borderId="31" xfId="0" applyNumberFormat="1" applyFont="1" applyFill="1" applyBorder="1" applyAlignment="1">
      <alignment horizontal="justify" vertical="center" wrapText="1"/>
    </xf>
    <xf numFmtId="0" fontId="8" fillId="0" borderId="32" xfId="0" applyNumberFormat="1" applyFont="1" applyFill="1" applyBorder="1" applyAlignment="1">
      <alignment horizontal="center" vertical="center" wrapText="1"/>
    </xf>
    <xf numFmtId="0" fontId="8" fillId="0" borderId="31"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6" xfId="0" applyNumberFormat="1" applyFont="1" applyFill="1" applyBorder="1" applyAlignment="1">
      <alignment horizontal="justify" vertical="center" wrapText="1"/>
    </xf>
    <xf numFmtId="0" fontId="1" fillId="0" borderId="31" xfId="0" applyFont="1" applyFill="1" applyBorder="1" applyAlignment="1">
      <alignment horizontal="center" vertical="center" wrapText="1"/>
    </xf>
    <xf numFmtId="0" fontId="1" fillId="0" borderId="31" xfId="0" applyFont="1" applyFill="1" applyBorder="1" applyAlignment="1">
      <alignment horizontal="justify" vertical="center" wrapText="1"/>
    </xf>
    <xf numFmtId="0" fontId="1" fillId="0" borderId="33" xfId="0" applyFont="1" applyFill="1" applyBorder="1" applyAlignment="1">
      <alignment horizontal="center" vertical="center" wrapText="1"/>
    </xf>
    <xf numFmtId="0" fontId="1" fillId="0" borderId="33" xfId="0" applyFont="1" applyFill="1" applyBorder="1" applyAlignment="1">
      <alignment horizontal="justify" vertical="center" wrapText="1"/>
    </xf>
    <xf numFmtId="0" fontId="1" fillId="0" borderId="34" xfId="0" applyFont="1" applyFill="1" applyBorder="1" applyAlignment="1">
      <alignment horizontal="center" vertical="center" wrapText="1"/>
    </xf>
    <xf numFmtId="0" fontId="1" fillId="0" borderId="34" xfId="0" applyFont="1" applyFill="1" applyBorder="1" applyAlignment="1">
      <alignment horizontal="justify" vertical="center" wrapText="1"/>
    </xf>
    <xf numFmtId="0" fontId="6" fillId="0" borderId="6"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1" fillId="0" borderId="14" xfId="0" applyFont="1" applyFill="1" applyBorder="1" applyAlignment="1">
      <alignment horizontal="justify" vertical="center" wrapText="1"/>
    </xf>
    <xf numFmtId="0" fontId="1" fillId="0" borderId="27"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1" fillId="0" borderId="23" xfId="0" applyFont="1" applyFill="1" applyBorder="1" applyAlignment="1">
      <alignment horizontal="justify" vertical="center" wrapText="1"/>
    </xf>
    <xf numFmtId="0" fontId="1" fillId="0" borderId="35" xfId="0" applyFont="1" applyFill="1" applyBorder="1" applyAlignment="1">
      <alignment horizontal="center" vertical="center" wrapText="1"/>
    </xf>
    <xf numFmtId="0" fontId="1" fillId="0" borderId="36" xfId="0" applyFont="1" applyFill="1" applyBorder="1" applyAlignment="1">
      <alignment horizontal="justify" vertical="center" wrapText="1"/>
    </xf>
    <xf numFmtId="0" fontId="5" fillId="0" borderId="20" xfId="0" applyFont="1" applyFill="1" applyBorder="1" applyAlignment="1">
      <alignment horizontal="center" vertical="center" wrapText="1"/>
    </xf>
    <xf numFmtId="0" fontId="9" fillId="0" borderId="0" xfId="10" applyFont="1" applyFill="1">
      <alignment vertical="center"/>
    </xf>
    <xf numFmtId="0" fontId="8" fillId="0" borderId="2" xfId="0" applyNumberFormat="1" applyFont="1" applyFill="1" applyBorder="1" applyAlignment="1">
      <alignment horizontal="left" vertical="center" wrapText="1"/>
    </xf>
    <xf numFmtId="0" fontId="8" fillId="0" borderId="37" xfId="0" applyNumberFormat="1" applyFont="1" applyFill="1" applyBorder="1" applyAlignment="1">
      <alignment horizontal="center" vertical="center" wrapText="1"/>
    </xf>
    <xf numFmtId="0" fontId="8" fillId="0" borderId="34" xfId="0" applyNumberFormat="1" applyFont="1" applyFill="1" applyBorder="1" applyAlignment="1">
      <alignment horizontal="left" vertical="center" wrapText="1"/>
    </xf>
    <xf numFmtId="0" fontId="8" fillId="0" borderId="34"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1" fillId="0" borderId="27"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6" fillId="0" borderId="31"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5"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5" xfId="0" applyFont="1" applyFill="1" applyBorder="1" applyAlignment="1">
      <alignment horizontal="justify" vertical="center" wrapText="1"/>
    </xf>
    <xf numFmtId="0" fontId="8" fillId="0" borderId="6" xfId="0" applyNumberFormat="1" applyFont="1" applyFill="1" applyBorder="1" applyAlignment="1">
      <alignment vertical="center" wrapText="1"/>
    </xf>
    <xf numFmtId="0" fontId="1" fillId="0" borderId="2" xfId="0" applyFont="1" applyFill="1" applyBorder="1" applyAlignment="1">
      <alignment horizontal="left" vertical="center" wrapText="1"/>
    </xf>
    <xf numFmtId="0" fontId="1" fillId="2" borderId="13" xfId="0" applyFont="1" applyFill="1" applyBorder="1" applyAlignment="1">
      <alignment horizontal="center" vertical="center" wrapText="1"/>
    </xf>
    <xf numFmtId="0" fontId="1" fillId="2" borderId="13" xfId="0" applyFont="1" applyFill="1" applyBorder="1" applyAlignment="1">
      <alignment horizontal="justify" vertical="center" wrapText="1"/>
    </xf>
    <xf numFmtId="0" fontId="1" fillId="0" borderId="13" xfId="0" applyFont="1" applyFill="1" applyBorder="1" applyAlignment="1">
      <alignment horizontal="center" vertical="center" wrapText="1"/>
    </xf>
    <xf numFmtId="0" fontId="8" fillId="0" borderId="6" xfId="0" applyFont="1" applyFill="1" applyBorder="1" applyAlignment="1">
      <alignment horizontal="justify" vertical="center"/>
    </xf>
    <xf numFmtId="0" fontId="1" fillId="0" borderId="21" xfId="0" applyFont="1" applyFill="1" applyBorder="1" applyAlignment="1">
      <alignment horizontal="justify" vertical="center" wrapText="1"/>
    </xf>
    <xf numFmtId="0" fontId="8" fillId="0" borderId="32" xfId="0" applyFont="1" applyFill="1" applyBorder="1" applyAlignment="1">
      <alignment horizontal="center" vertical="center" wrapText="1"/>
    </xf>
    <xf numFmtId="0" fontId="8" fillId="0" borderId="31" xfId="0" applyFont="1" applyFill="1" applyBorder="1" applyAlignment="1">
      <alignment horizontal="justify" vertical="center" wrapText="1"/>
    </xf>
    <xf numFmtId="0" fontId="8" fillId="0" borderId="3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justify" vertical="center" wrapText="1"/>
    </xf>
    <xf numFmtId="0" fontId="8" fillId="0" borderId="37" xfId="0" applyFont="1" applyFill="1" applyBorder="1" applyAlignment="1">
      <alignment horizontal="center" vertical="center" wrapText="1"/>
    </xf>
    <xf numFmtId="0" fontId="8" fillId="0" borderId="34" xfId="0" applyFont="1" applyFill="1" applyBorder="1" applyAlignment="1">
      <alignment horizontal="justify" vertical="center" wrapText="1"/>
    </xf>
    <xf numFmtId="0" fontId="8" fillId="0" borderId="39" xfId="0" applyFont="1" applyFill="1" applyBorder="1" applyAlignment="1">
      <alignment horizontal="center" vertical="center" wrapText="1"/>
    </xf>
    <xf numFmtId="0" fontId="1" fillId="0" borderId="40" xfId="0" applyFont="1" applyFill="1" applyBorder="1" applyAlignment="1">
      <alignment horizontal="justify" vertical="center" wrapText="1"/>
    </xf>
    <xf numFmtId="0" fontId="1" fillId="0" borderId="41" xfId="0" applyFont="1" applyFill="1" applyBorder="1" applyAlignment="1">
      <alignment horizontal="center" vertical="center" wrapText="1"/>
    </xf>
    <xf numFmtId="0" fontId="1" fillId="0" borderId="42"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0" xfId="0" applyNumberFormat="1" applyFill="1" applyBorder="1" applyAlignment="1">
      <alignment vertical="center"/>
    </xf>
    <xf numFmtId="0" fontId="1" fillId="3" borderId="2"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40"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2"/>
  <sheetViews>
    <sheetView tabSelected="1" zoomScale="70" zoomScaleNormal="70" workbookViewId="0">
      <pane ySplit="2" topLeftCell="A210" activePane="bottomLeft" state="frozen"/>
      <selection/>
      <selection pane="bottomLeft" activeCell="A210" sqref="$A210:$XFD211"/>
    </sheetView>
  </sheetViews>
  <sheetFormatPr defaultColWidth="10.6272727272727" defaultRowHeight="14"/>
  <cols>
    <col min="1" max="1" width="4.91818181818182" style="5" customWidth="1"/>
    <col min="2" max="2" width="19.3363636363636" style="5" customWidth="1"/>
    <col min="3" max="3" width="22.5636363636364" style="6" customWidth="1"/>
    <col min="4" max="4" width="8.01818181818182" style="5" customWidth="1"/>
    <col min="5" max="5" width="14.7545454545455" style="5" customWidth="1"/>
    <col min="6" max="6" width="5.99090909090909" style="5" customWidth="1"/>
    <col min="7" max="7" width="26.1818181818182" style="6" customWidth="1"/>
    <col min="8" max="8" width="10.7090909090909" style="5" customWidth="1"/>
    <col min="9" max="9" width="15.2909090909091" style="5" customWidth="1"/>
    <col min="10" max="10" width="4.80909090909091" style="5" customWidth="1"/>
    <col min="11" max="11" width="20.7363636363636" style="7" customWidth="1"/>
    <col min="12" max="12" width="12.7090909090909" style="5" customWidth="1"/>
    <col min="13" max="13" width="21.9454545454545" style="3" customWidth="1"/>
    <col min="14" max="16384" width="10.6272727272727" style="3"/>
  </cols>
  <sheetData>
    <row r="1" ht="50" customHeight="1" spans="1:12">
      <c r="A1" s="8" t="s">
        <v>0</v>
      </c>
      <c r="B1" s="8"/>
      <c r="C1" s="9"/>
      <c r="D1" s="8"/>
      <c r="E1" s="8"/>
      <c r="F1" s="8"/>
      <c r="G1" s="9"/>
      <c r="H1" s="8"/>
      <c r="I1" s="8"/>
      <c r="J1" s="8"/>
      <c r="K1" s="44"/>
      <c r="L1" s="8"/>
    </row>
    <row r="2" s="1" customFormat="1" ht="34" customHeight="1" spans="1:12">
      <c r="A2" s="10" t="s">
        <v>1</v>
      </c>
      <c r="B2" s="10" t="s">
        <v>2</v>
      </c>
      <c r="C2" s="11" t="s">
        <v>3</v>
      </c>
      <c r="D2" s="11" t="s">
        <v>4</v>
      </c>
      <c r="E2" s="11" t="s">
        <v>5</v>
      </c>
      <c r="F2" s="11" t="s">
        <v>6</v>
      </c>
      <c r="G2" s="10" t="s">
        <v>7</v>
      </c>
      <c r="H2" s="10" t="s">
        <v>8</v>
      </c>
      <c r="I2" s="10" t="s">
        <v>9</v>
      </c>
      <c r="J2" s="10" t="s">
        <v>10</v>
      </c>
      <c r="K2" s="10" t="s">
        <v>11</v>
      </c>
      <c r="L2" s="45" t="s">
        <v>12</v>
      </c>
    </row>
    <row r="3" customFormat="1" ht="169" spans="1:12">
      <c r="A3" s="12">
        <f>ROW()-2</f>
        <v>1</v>
      </c>
      <c r="B3" s="13" t="s">
        <v>13</v>
      </c>
      <c r="C3" s="14" t="s">
        <v>14</v>
      </c>
      <c r="D3" s="15">
        <v>55</v>
      </c>
      <c r="E3" s="16" t="s">
        <v>15</v>
      </c>
      <c r="F3" s="16">
        <v>1</v>
      </c>
      <c r="G3" s="17" t="s">
        <v>16</v>
      </c>
      <c r="H3" s="16" t="s">
        <v>17</v>
      </c>
      <c r="I3" s="46" t="s">
        <v>18</v>
      </c>
      <c r="J3" s="47" t="s">
        <v>19</v>
      </c>
      <c r="K3" s="48" t="s">
        <v>20</v>
      </c>
      <c r="L3" s="37" t="s">
        <v>21</v>
      </c>
    </row>
    <row r="4" customFormat="1" ht="143" spans="1:12">
      <c r="A4" s="12">
        <f t="shared" ref="A4:A13" si="0">ROW()-2</f>
        <v>2</v>
      </c>
      <c r="B4" s="18"/>
      <c r="C4" s="19"/>
      <c r="D4" s="20"/>
      <c r="E4" s="16" t="s">
        <v>22</v>
      </c>
      <c r="F4" s="16">
        <v>2</v>
      </c>
      <c r="G4" s="17" t="s">
        <v>23</v>
      </c>
      <c r="H4" s="16" t="s">
        <v>17</v>
      </c>
      <c r="I4" s="46" t="s">
        <v>24</v>
      </c>
      <c r="J4" s="31"/>
      <c r="K4" s="49"/>
      <c r="L4" s="37" t="s">
        <v>25</v>
      </c>
    </row>
    <row r="5" customFormat="1" ht="156" spans="1:12">
      <c r="A5" s="12">
        <f t="shared" si="0"/>
        <v>3</v>
      </c>
      <c r="B5" s="18"/>
      <c r="C5" s="19"/>
      <c r="D5" s="20"/>
      <c r="E5" s="16" t="s">
        <v>26</v>
      </c>
      <c r="F5" s="16">
        <v>1</v>
      </c>
      <c r="G5" s="21" t="s">
        <v>27</v>
      </c>
      <c r="H5" s="16" t="s">
        <v>17</v>
      </c>
      <c r="I5" s="46" t="s">
        <v>28</v>
      </c>
      <c r="J5" s="31"/>
      <c r="K5" s="49"/>
      <c r="L5" s="37" t="s">
        <v>21</v>
      </c>
    </row>
    <row r="6" customFormat="1" ht="130" spans="1:12">
      <c r="A6" s="12">
        <f t="shared" si="0"/>
        <v>4</v>
      </c>
      <c r="B6" s="18"/>
      <c r="C6" s="19"/>
      <c r="D6" s="20"/>
      <c r="E6" s="16" t="s">
        <v>29</v>
      </c>
      <c r="F6" s="16">
        <v>4</v>
      </c>
      <c r="G6" s="21" t="s">
        <v>30</v>
      </c>
      <c r="H6" s="16" t="s">
        <v>17</v>
      </c>
      <c r="I6" s="46" t="s">
        <v>31</v>
      </c>
      <c r="J6" s="31"/>
      <c r="K6" s="49"/>
      <c r="L6" s="37" t="s">
        <v>25</v>
      </c>
    </row>
    <row r="7" customFormat="1" ht="91" spans="1:12">
      <c r="A7" s="12">
        <f t="shared" si="0"/>
        <v>5</v>
      </c>
      <c r="B7" s="18"/>
      <c r="C7" s="19"/>
      <c r="D7" s="20"/>
      <c r="E7" s="16" t="s">
        <v>32</v>
      </c>
      <c r="F7" s="16">
        <v>15</v>
      </c>
      <c r="G7" s="17" t="s">
        <v>33</v>
      </c>
      <c r="H7" s="16" t="s">
        <v>17</v>
      </c>
      <c r="I7" s="38" t="s">
        <v>34</v>
      </c>
      <c r="J7" s="31"/>
      <c r="K7" s="49"/>
      <c r="L7" s="37"/>
    </row>
    <row r="8" customFormat="1" ht="78" spans="1:12">
      <c r="A8" s="12">
        <f t="shared" si="0"/>
        <v>6</v>
      </c>
      <c r="B8" s="18"/>
      <c r="C8" s="19"/>
      <c r="D8" s="20"/>
      <c r="E8" s="22" t="s">
        <v>35</v>
      </c>
      <c r="F8" s="16">
        <v>12</v>
      </c>
      <c r="G8" s="17" t="s">
        <v>36</v>
      </c>
      <c r="H8" s="16" t="s">
        <v>17</v>
      </c>
      <c r="I8" s="38" t="s">
        <v>34</v>
      </c>
      <c r="J8" s="31"/>
      <c r="K8" s="49"/>
      <c r="L8" s="37"/>
    </row>
    <row r="9" customFormat="1" ht="104" spans="1:12">
      <c r="A9" s="12">
        <f t="shared" si="0"/>
        <v>7</v>
      </c>
      <c r="B9" s="18"/>
      <c r="C9" s="19"/>
      <c r="D9" s="20"/>
      <c r="E9" s="16" t="s">
        <v>37</v>
      </c>
      <c r="F9" s="16">
        <v>12</v>
      </c>
      <c r="G9" s="17" t="s">
        <v>38</v>
      </c>
      <c r="H9" s="16" t="s">
        <v>17</v>
      </c>
      <c r="I9" s="38" t="s">
        <v>34</v>
      </c>
      <c r="J9" s="31"/>
      <c r="K9" s="49"/>
      <c r="L9" s="37"/>
    </row>
    <row r="10" customFormat="1" ht="104" spans="1:12">
      <c r="A10" s="12">
        <f t="shared" si="0"/>
        <v>8</v>
      </c>
      <c r="B10" s="23"/>
      <c r="C10" s="24"/>
      <c r="D10" s="25"/>
      <c r="E10" s="16" t="s">
        <v>39</v>
      </c>
      <c r="F10" s="16">
        <v>8</v>
      </c>
      <c r="G10" s="17" t="s">
        <v>40</v>
      </c>
      <c r="H10" s="16" t="s">
        <v>17</v>
      </c>
      <c r="I10" s="38" t="s">
        <v>34</v>
      </c>
      <c r="J10" s="42"/>
      <c r="K10" s="50"/>
      <c r="L10" s="37"/>
    </row>
    <row r="11" customFormat="1" ht="228" customHeight="1" spans="1:12">
      <c r="A11" s="12">
        <f t="shared" si="0"/>
        <v>9</v>
      </c>
      <c r="B11" s="26" t="s">
        <v>41</v>
      </c>
      <c r="C11" s="27" t="s">
        <v>42</v>
      </c>
      <c r="D11" s="28">
        <v>32</v>
      </c>
      <c r="E11" s="29" t="s">
        <v>15</v>
      </c>
      <c r="F11" s="29">
        <v>3</v>
      </c>
      <c r="G11" s="30" t="s">
        <v>43</v>
      </c>
      <c r="H11" s="29" t="s">
        <v>17</v>
      </c>
      <c r="I11" s="29" t="s">
        <v>18</v>
      </c>
      <c r="J11" s="28" t="s">
        <v>19</v>
      </c>
      <c r="K11" s="51" t="s">
        <v>44</v>
      </c>
      <c r="L11" s="28" t="s">
        <v>21</v>
      </c>
    </row>
    <row r="12" customFormat="1" ht="228" customHeight="1" spans="1:12">
      <c r="A12" s="12">
        <f t="shared" si="0"/>
        <v>10</v>
      </c>
      <c r="B12" s="26"/>
      <c r="C12" s="27"/>
      <c r="D12" s="28"/>
      <c r="E12" s="29" t="s">
        <v>22</v>
      </c>
      <c r="F12" s="29">
        <v>4</v>
      </c>
      <c r="G12" s="30" t="s">
        <v>45</v>
      </c>
      <c r="H12" s="29" t="s">
        <v>17</v>
      </c>
      <c r="I12" s="29" t="s">
        <v>46</v>
      </c>
      <c r="J12" s="28"/>
      <c r="K12" s="51"/>
      <c r="L12" s="28" t="s">
        <v>21</v>
      </c>
    </row>
    <row r="13" customFormat="1" ht="228" customHeight="1" spans="1:12">
      <c r="A13" s="12">
        <f t="shared" si="0"/>
        <v>11</v>
      </c>
      <c r="B13" s="26"/>
      <c r="C13" s="27"/>
      <c r="D13" s="28"/>
      <c r="E13" s="29" t="s">
        <v>47</v>
      </c>
      <c r="F13" s="29">
        <v>12</v>
      </c>
      <c r="G13" s="30" t="s">
        <v>48</v>
      </c>
      <c r="H13" s="29" t="s">
        <v>17</v>
      </c>
      <c r="I13" s="29" t="s">
        <v>49</v>
      </c>
      <c r="J13" s="28"/>
      <c r="K13" s="51"/>
      <c r="L13" s="28" t="s">
        <v>50</v>
      </c>
    </row>
    <row r="14" customFormat="1" ht="228" customHeight="1" spans="1:12">
      <c r="A14" s="12">
        <f t="shared" ref="A14:A23" si="1">ROW()-2</f>
        <v>12</v>
      </c>
      <c r="B14" s="26"/>
      <c r="C14" s="27"/>
      <c r="D14" s="28"/>
      <c r="E14" s="29" t="s">
        <v>51</v>
      </c>
      <c r="F14" s="29">
        <v>5</v>
      </c>
      <c r="G14" s="30" t="s">
        <v>52</v>
      </c>
      <c r="H14" s="29" t="s">
        <v>17</v>
      </c>
      <c r="I14" s="29" t="s">
        <v>53</v>
      </c>
      <c r="J14" s="28"/>
      <c r="K14" s="51"/>
      <c r="L14" s="28"/>
    </row>
    <row r="15" customFormat="1" ht="152" customHeight="1" spans="1:12">
      <c r="A15" s="12">
        <f t="shared" si="1"/>
        <v>13</v>
      </c>
      <c r="B15" s="26"/>
      <c r="C15" s="27"/>
      <c r="D15" s="28"/>
      <c r="E15" s="29" t="s">
        <v>29</v>
      </c>
      <c r="F15" s="29">
        <v>7</v>
      </c>
      <c r="G15" s="30" t="s">
        <v>54</v>
      </c>
      <c r="H15" s="29" t="s">
        <v>17</v>
      </c>
      <c r="I15" s="29" t="s">
        <v>55</v>
      </c>
      <c r="J15" s="28"/>
      <c r="K15" s="51"/>
      <c r="L15" s="28"/>
    </row>
    <row r="16" customFormat="1" ht="173" customHeight="1" spans="1:12">
      <c r="A16" s="12">
        <f t="shared" si="1"/>
        <v>14</v>
      </c>
      <c r="B16" s="26"/>
      <c r="C16" s="27"/>
      <c r="D16" s="28"/>
      <c r="E16" s="29" t="s">
        <v>56</v>
      </c>
      <c r="F16" s="29">
        <v>1</v>
      </c>
      <c r="G16" s="30" t="s">
        <v>57</v>
      </c>
      <c r="H16" s="29" t="s">
        <v>17</v>
      </c>
      <c r="I16" s="29" t="s">
        <v>58</v>
      </c>
      <c r="J16" s="28"/>
      <c r="K16" s="51"/>
      <c r="L16" s="28"/>
    </row>
    <row r="17" customFormat="1" ht="169" spans="1:12">
      <c r="A17" s="12">
        <f t="shared" si="1"/>
        <v>15</v>
      </c>
      <c r="B17" s="31" t="s">
        <v>59</v>
      </c>
      <c r="C17" s="32" t="s">
        <v>60</v>
      </c>
      <c r="D17" s="33">
        <v>29</v>
      </c>
      <c r="E17" s="34" t="s">
        <v>15</v>
      </c>
      <c r="F17" s="35">
        <v>1</v>
      </c>
      <c r="G17" s="36" t="s">
        <v>61</v>
      </c>
      <c r="H17" s="35" t="s">
        <v>17</v>
      </c>
      <c r="I17" s="52" t="s">
        <v>18</v>
      </c>
      <c r="J17" s="53" t="s">
        <v>62</v>
      </c>
      <c r="K17" s="54" t="s">
        <v>63</v>
      </c>
      <c r="L17" s="28"/>
    </row>
    <row r="18" customFormat="1" ht="143" spans="1:12">
      <c r="A18" s="12">
        <f t="shared" si="1"/>
        <v>16</v>
      </c>
      <c r="B18" s="31"/>
      <c r="C18" s="32"/>
      <c r="D18" s="33"/>
      <c r="E18" s="37" t="s">
        <v>22</v>
      </c>
      <c r="F18" s="38">
        <v>4</v>
      </c>
      <c r="G18" s="17" t="s">
        <v>23</v>
      </c>
      <c r="H18" s="35" t="s">
        <v>17</v>
      </c>
      <c r="I18" s="55" t="s">
        <v>24</v>
      </c>
      <c r="J18" s="53"/>
      <c r="K18" s="54"/>
      <c r="L18" s="28" t="s">
        <v>25</v>
      </c>
    </row>
    <row r="19" customFormat="1" ht="130" spans="1:12">
      <c r="A19" s="12">
        <f t="shared" si="1"/>
        <v>17</v>
      </c>
      <c r="B19" s="31"/>
      <c r="C19" s="32"/>
      <c r="D19" s="33"/>
      <c r="E19" s="37" t="s">
        <v>47</v>
      </c>
      <c r="F19" s="12">
        <v>1</v>
      </c>
      <c r="G19" s="30" t="s">
        <v>64</v>
      </c>
      <c r="H19" s="16" t="s">
        <v>17</v>
      </c>
      <c r="I19" s="46" t="s">
        <v>65</v>
      </c>
      <c r="J19" s="53"/>
      <c r="K19" s="54"/>
      <c r="L19" s="28" t="s">
        <v>21</v>
      </c>
    </row>
    <row r="20" customFormat="1" ht="156" spans="1:12">
      <c r="A20" s="12">
        <f t="shared" si="1"/>
        <v>18</v>
      </c>
      <c r="B20" s="31"/>
      <c r="C20" s="32"/>
      <c r="D20" s="33"/>
      <c r="E20" s="34" t="s">
        <v>26</v>
      </c>
      <c r="F20" s="35">
        <v>1</v>
      </c>
      <c r="G20" s="30" t="s">
        <v>27</v>
      </c>
      <c r="H20" s="16" t="s">
        <v>17</v>
      </c>
      <c r="I20" s="46" t="s">
        <v>28</v>
      </c>
      <c r="J20" s="53"/>
      <c r="K20" s="54"/>
      <c r="L20" s="34"/>
    </row>
    <row r="21" customFormat="1" ht="117" spans="1:12">
      <c r="A21" s="12">
        <f t="shared" si="1"/>
        <v>19</v>
      </c>
      <c r="B21" s="31"/>
      <c r="C21" s="32"/>
      <c r="D21" s="33"/>
      <c r="E21" s="37" t="s">
        <v>51</v>
      </c>
      <c r="F21" s="38">
        <v>2</v>
      </c>
      <c r="G21" s="30" t="s">
        <v>66</v>
      </c>
      <c r="H21" s="16" t="s">
        <v>17</v>
      </c>
      <c r="I21" s="46" t="s">
        <v>53</v>
      </c>
      <c r="J21" s="53"/>
      <c r="K21" s="54"/>
      <c r="L21" s="37"/>
    </row>
    <row r="22" customFormat="1" ht="130" spans="1:12">
      <c r="A22" s="12">
        <f t="shared" si="1"/>
        <v>20</v>
      </c>
      <c r="B22" s="31"/>
      <c r="C22" s="32"/>
      <c r="D22" s="33"/>
      <c r="E22" s="37" t="s">
        <v>29</v>
      </c>
      <c r="F22" s="12">
        <v>4</v>
      </c>
      <c r="G22" s="30" t="s">
        <v>67</v>
      </c>
      <c r="H22" s="16" t="s">
        <v>17</v>
      </c>
      <c r="I22" s="46" t="s">
        <v>31</v>
      </c>
      <c r="J22" s="53"/>
      <c r="K22" s="54"/>
      <c r="L22" s="28" t="s">
        <v>25</v>
      </c>
    </row>
    <row r="23" customFormat="1" ht="104" spans="1:12">
      <c r="A23" s="12">
        <f t="shared" si="1"/>
        <v>21</v>
      </c>
      <c r="B23" s="31"/>
      <c r="C23" s="32"/>
      <c r="D23" s="33"/>
      <c r="E23" s="39" t="s">
        <v>68</v>
      </c>
      <c r="F23" s="16">
        <v>4</v>
      </c>
      <c r="G23" s="30" t="s">
        <v>69</v>
      </c>
      <c r="H23" s="16" t="s">
        <v>17</v>
      </c>
      <c r="I23" s="46" t="s">
        <v>70</v>
      </c>
      <c r="J23" s="53"/>
      <c r="K23" s="54"/>
      <c r="L23" s="28" t="s">
        <v>25</v>
      </c>
    </row>
    <row r="24" customFormat="1" ht="39" spans="1:12">
      <c r="A24" s="12">
        <f t="shared" ref="A24:A33" si="2">ROW()-2</f>
        <v>22</v>
      </c>
      <c r="B24" s="31"/>
      <c r="C24" s="40"/>
      <c r="D24" s="33"/>
      <c r="E24" s="37" t="s">
        <v>71</v>
      </c>
      <c r="F24" s="12">
        <v>1</v>
      </c>
      <c r="G24" s="30" t="s">
        <v>72</v>
      </c>
      <c r="H24" s="28" t="s">
        <v>17</v>
      </c>
      <c r="I24" s="38" t="s">
        <v>73</v>
      </c>
      <c r="J24" s="53"/>
      <c r="K24" s="54"/>
      <c r="L24" s="37"/>
    </row>
    <row r="25" customFormat="1" ht="39" spans="1:12">
      <c r="A25" s="12">
        <f t="shared" si="2"/>
        <v>23</v>
      </c>
      <c r="B25" s="31"/>
      <c r="C25" s="40"/>
      <c r="D25" s="33"/>
      <c r="E25" s="41" t="s">
        <v>74</v>
      </c>
      <c r="F25" s="28">
        <v>1</v>
      </c>
      <c r="G25" s="30" t="s">
        <v>75</v>
      </c>
      <c r="H25" s="28" t="s">
        <v>17</v>
      </c>
      <c r="I25" s="38" t="s">
        <v>76</v>
      </c>
      <c r="J25" s="53"/>
      <c r="K25" s="54"/>
      <c r="L25" s="37"/>
    </row>
    <row r="26" customFormat="1" ht="26" spans="1:12">
      <c r="A26" s="12">
        <f t="shared" si="2"/>
        <v>24</v>
      </c>
      <c r="B26" s="31"/>
      <c r="C26" s="40"/>
      <c r="D26" s="33"/>
      <c r="E26" s="41" t="s">
        <v>77</v>
      </c>
      <c r="F26" s="28">
        <v>1</v>
      </c>
      <c r="G26" s="30" t="s">
        <v>78</v>
      </c>
      <c r="H26" s="28" t="s">
        <v>17</v>
      </c>
      <c r="I26" s="38" t="s">
        <v>79</v>
      </c>
      <c r="J26" s="53"/>
      <c r="K26" s="54"/>
      <c r="L26" s="37"/>
    </row>
    <row r="27" customFormat="1" ht="39" spans="1:12">
      <c r="A27" s="12">
        <f t="shared" si="2"/>
        <v>25</v>
      </c>
      <c r="B27" s="31"/>
      <c r="C27" s="40"/>
      <c r="D27" s="33"/>
      <c r="E27" s="41" t="s">
        <v>80</v>
      </c>
      <c r="F27" s="28">
        <v>1</v>
      </c>
      <c r="G27" s="30" t="s">
        <v>81</v>
      </c>
      <c r="H27" s="28" t="s">
        <v>17</v>
      </c>
      <c r="I27" s="38" t="s">
        <v>82</v>
      </c>
      <c r="J27" s="53"/>
      <c r="K27" s="54"/>
      <c r="L27" s="37"/>
    </row>
    <row r="28" customFormat="1" ht="39" spans="1:12">
      <c r="A28" s="12">
        <f t="shared" si="2"/>
        <v>26</v>
      </c>
      <c r="B28" s="31"/>
      <c r="C28" s="40"/>
      <c r="D28" s="33"/>
      <c r="E28" s="41" t="s">
        <v>83</v>
      </c>
      <c r="F28" s="28">
        <v>2</v>
      </c>
      <c r="G28" s="30" t="s">
        <v>84</v>
      </c>
      <c r="H28" s="28" t="s">
        <v>17</v>
      </c>
      <c r="I28" s="38" t="s">
        <v>85</v>
      </c>
      <c r="J28" s="53"/>
      <c r="K28" s="54"/>
      <c r="L28" s="28" t="s">
        <v>21</v>
      </c>
    </row>
    <row r="29" customFormat="1" ht="52" spans="1:12">
      <c r="A29" s="12">
        <f t="shared" si="2"/>
        <v>27</v>
      </c>
      <c r="B29" s="42"/>
      <c r="C29" s="40"/>
      <c r="D29" s="43"/>
      <c r="E29" s="41" t="s">
        <v>86</v>
      </c>
      <c r="F29" s="28">
        <v>6</v>
      </c>
      <c r="G29" s="30" t="s">
        <v>87</v>
      </c>
      <c r="H29" s="28" t="s">
        <v>17</v>
      </c>
      <c r="I29" s="38" t="s">
        <v>88</v>
      </c>
      <c r="J29" s="56"/>
      <c r="K29" s="57"/>
      <c r="L29" s="37"/>
    </row>
    <row r="30" customFormat="1" ht="108" customHeight="1" spans="1:12">
      <c r="A30" s="12">
        <f t="shared" si="2"/>
        <v>28</v>
      </c>
      <c r="B30" s="28" t="s">
        <v>89</v>
      </c>
      <c r="C30" s="30" t="s">
        <v>90</v>
      </c>
      <c r="D30" s="29">
        <v>13</v>
      </c>
      <c r="E30" s="29" t="s">
        <v>22</v>
      </c>
      <c r="F30" s="28">
        <v>4</v>
      </c>
      <c r="G30" s="27" t="s">
        <v>91</v>
      </c>
      <c r="H30" s="26" t="s">
        <v>17</v>
      </c>
      <c r="I30" s="29" t="s">
        <v>92</v>
      </c>
      <c r="J30" s="15" t="s">
        <v>19</v>
      </c>
      <c r="K30" s="58" t="s">
        <v>93</v>
      </c>
      <c r="L30" s="28"/>
    </row>
    <row r="31" customFormat="1" ht="130" customHeight="1" spans="1:12">
      <c r="A31" s="12">
        <f t="shared" si="2"/>
        <v>29</v>
      </c>
      <c r="B31" s="28"/>
      <c r="C31" s="30"/>
      <c r="D31" s="29"/>
      <c r="E31" s="29" t="s">
        <v>15</v>
      </c>
      <c r="F31" s="28">
        <v>3</v>
      </c>
      <c r="G31" s="27" t="s">
        <v>94</v>
      </c>
      <c r="H31" s="26" t="s">
        <v>17</v>
      </c>
      <c r="I31" s="29" t="s">
        <v>95</v>
      </c>
      <c r="J31" s="20"/>
      <c r="K31" s="59"/>
      <c r="L31" s="28"/>
    </row>
    <row r="32" customFormat="1" ht="124" customHeight="1" spans="1:12">
      <c r="A32" s="12">
        <f t="shared" si="2"/>
        <v>30</v>
      </c>
      <c r="B32" s="28"/>
      <c r="C32" s="30"/>
      <c r="D32" s="29"/>
      <c r="E32" s="29" t="s">
        <v>51</v>
      </c>
      <c r="F32" s="28">
        <v>2</v>
      </c>
      <c r="G32" s="27" t="s">
        <v>96</v>
      </c>
      <c r="H32" s="26" t="s">
        <v>17</v>
      </c>
      <c r="I32" s="29" t="s">
        <v>97</v>
      </c>
      <c r="J32" s="20"/>
      <c r="K32" s="59"/>
      <c r="L32" s="28"/>
    </row>
    <row r="33" customFormat="1" ht="124" customHeight="1" spans="1:12">
      <c r="A33" s="12">
        <f t="shared" si="2"/>
        <v>31</v>
      </c>
      <c r="B33" s="28"/>
      <c r="C33" s="30"/>
      <c r="D33" s="29"/>
      <c r="E33" s="29" t="s">
        <v>29</v>
      </c>
      <c r="F33" s="28">
        <v>3</v>
      </c>
      <c r="G33" s="27" t="s">
        <v>98</v>
      </c>
      <c r="H33" s="26" t="s">
        <v>17</v>
      </c>
      <c r="I33" s="29" t="s">
        <v>99</v>
      </c>
      <c r="J33" s="20"/>
      <c r="K33" s="59"/>
      <c r="L33" s="28"/>
    </row>
    <row r="34" customFormat="1" ht="135" customHeight="1" spans="1:12">
      <c r="A34" s="12">
        <f t="shared" ref="A34:A43" si="3">ROW()-2</f>
        <v>32</v>
      </c>
      <c r="B34" s="28"/>
      <c r="C34" s="30"/>
      <c r="D34" s="29"/>
      <c r="E34" s="29" t="s">
        <v>100</v>
      </c>
      <c r="F34" s="28">
        <v>1</v>
      </c>
      <c r="G34" s="27" t="s">
        <v>101</v>
      </c>
      <c r="H34" s="26" t="s">
        <v>17</v>
      </c>
      <c r="I34" s="29" t="s">
        <v>102</v>
      </c>
      <c r="J34" s="20"/>
      <c r="K34" s="59"/>
      <c r="L34" s="28"/>
    </row>
    <row r="35" customFormat="1" ht="52" spans="1:12">
      <c r="A35" s="12">
        <f t="shared" si="3"/>
        <v>33</v>
      </c>
      <c r="B35" s="28" t="s">
        <v>103</v>
      </c>
      <c r="C35" s="30" t="s">
        <v>104</v>
      </c>
      <c r="D35" s="28">
        <v>39</v>
      </c>
      <c r="E35" s="28" t="s">
        <v>15</v>
      </c>
      <c r="F35" s="28">
        <v>4</v>
      </c>
      <c r="G35" s="30" t="s">
        <v>105</v>
      </c>
      <c r="H35" s="28" t="s">
        <v>17</v>
      </c>
      <c r="I35" s="28" t="s">
        <v>18</v>
      </c>
      <c r="J35" s="16" t="s">
        <v>106</v>
      </c>
      <c r="K35" s="60" t="s">
        <v>107</v>
      </c>
      <c r="L35" s="34"/>
    </row>
    <row r="36" customFormat="1" ht="26" spans="1:12">
      <c r="A36" s="12">
        <f t="shared" si="3"/>
        <v>34</v>
      </c>
      <c r="B36" s="28"/>
      <c r="C36" s="30"/>
      <c r="D36" s="28"/>
      <c r="E36" s="28" t="s">
        <v>22</v>
      </c>
      <c r="F36" s="16">
        <v>2</v>
      </c>
      <c r="G36" s="30" t="s">
        <v>45</v>
      </c>
      <c r="H36" s="28" t="s">
        <v>17</v>
      </c>
      <c r="I36" s="28" t="s">
        <v>46</v>
      </c>
      <c r="J36" s="16"/>
      <c r="K36" s="60"/>
      <c r="L36" s="37"/>
    </row>
    <row r="37" customFormat="1" ht="52" spans="1:12">
      <c r="A37" s="12">
        <f t="shared" si="3"/>
        <v>35</v>
      </c>
      <c r="B37" s="28"/>
      <c r="C37" s="30"/>
      <c r="D37" s="28"/>
      <c r="E37" s="28" t="s">
        <v>47</v>
      </c>
      <c r="F37" s="16">
        <v>4</v>
      </c>
      <c r="G37" s="30" t="s">
        <v>108</v>
      </c>
      <c r="H37" s="28" t="s">
        <v>17</v>
      </c>
      <c r="I37" s="28" t="s">
        <v>49</v>
      </c>
      <c r="J37" s="16"/>
      <c r="K37" s="60"/>
      <c r="L37" s="37"/>
    </row>
    <row r="38" customFormat="1" ht="26" spans="1:12">
      <c r="A38" s="12">
        <f t="shared" si="3"/>
        <v>36</v>
      </c>
      <c r="B38" s="28"/>
      <c r="C38" s="30"/>
      <c r="D38" s="28"/>
      <c r="E38" s="28" t="s">
        <v>100</v>
      </c>
      <c r="F38" s="16">
        <v>2</v>
      </c>
      <c r="G38" s="30" t="s">
        <v>109</v>
      </c>
      <c r="H38" s="28" t="s">
        <v>17</v>
      </c>
      <c r="I38" s="28" t="s">
        <v>110</v>
      </c>
      <c r="J38" s="16"/>
      <c r="K38" s="60"/>
      <c r="L38" s="34"/>
    </row>
    <row r="39" customFormat="1" ht="26" spans="1:12">
      <c r="A39" s="12">
        <f t="shared" si="3"/>
        <v>37</v>
      </c>
      <c r="B39" s="28"/>
      <c r="C39" s="30"/>
      <c r="D39" s="28"/>
      <c r="E39" s="28" t="s">
        <v>111</v>
      </c>
      <c r="F39" s="16">
        <v>2</v>
      </c>
      <c r="G39" s="30" t="s">
        <v>112</v>
      </c>
      <c r="H39" s="28" t="s">
        <v>17</v>
      </c>
      <c r="I39" s="28" t="s">
        <v>113</v>
      </c>
      <c r="J39" s="16"/>
      <c r="K39" s="60"/>
      <c r="L39" s="34"/>
    </row>
    <row r="40" customFormat="1" ht="39" spans="1:12">
      <c r="A40" s="12">
        <f t="shared" si="3"/>
        <v>38</v>
      </c>
      <c r="B40" s="28"/>
      <c r="C40" s="30"/>
      <c r="D40" s="28"/>
      <c r="E40" s="28" t="s">
        <v>26</v>
      </c>
      <c r="F40" s="16">
        <v>4</v>
      </c>
      <c r="G40" s="30" t="s">
        <v>114</v>
      </c>
      <c r="H40" s="28" t="s">
        <v>17</v>
      </c>
      <c r="I40" s="28" t="s">
        <v>115</v>
      </c>
      <c r="J40" s="16"/>
      <c r="K40" s="60"/>
      <c r="L40" s="34"/>
    </row>
    <row r="41" customFormat="1" ht="26" spans="1:12">
      <c r="A41" s="12">
        <f t="shared" si="3"/>
        <v>39</v>
      </c>
      <c r="B41" s="28"/>
      <c r="C41" s="30"/>
      <c r="D41" s="28"/>
      <c r="E41" s="28" t="s">
        <v>116</v>
      </c>
      <c r="F41" s="16">
        <v>1</v>
      </c>
      <c r="G41" s="30" t="s">
        <v>117</v>
      </c>
      <c r="H41" s="28" t="s">
        <v>17</v>
      </c>
      <c r="I41" s="28" t="s">
        <v>118</v>
      </c>
      <c r="J41" s="16"/>
      <c r="K41" s="60"/>
      <c r="L41" s="34"/>
    </row>
    <row r="42" customFormat="1" ht="52" spans="1:12">
      <c r="A42" s="12">
        <f t="shared" si="3"/>
        <v>40</v>
      </c>
      <c r="B42" s="28"/>
      <c r="C42" s="30"/>
      <c r="D42" s="28"/>
      <c r="E42" s="28" t="s">
        <v>51</v>
      </c>
      <c r="F42" s="16">
        <v>5</v>
      </c>
      <c r="G42" s="30" t="s">
        <v>52</v>
      </c>
      <c r="H42" s="28" t="s">
        <v>17</v>
      </c>
      <c r="I42" s="28" t="s">
        <v>53</v>
      </c>
      <c r="J42" s="16"/>
      <c r="K42" s="60"/>
      <c r="L42" s="34"/>
    </row>
    <row r="43" customFormat="1" ht="91" spans="1:12">
      <c r="A43" s="12">
        <f t="shared" si="3"/>
        <v>41</v>
      </c>
      <c r="B43" s="28"/>
      <c r="C43" s="30"/>
      <c r="D43" s="28"/>
      <c r="E43" s="28" t="s">
        <v>29</v>
      </c>
      <c r="F43" s="16">
        <v>2</v>
      </c>
      <c r="G43" s="30" t="s">
        <v>119</v>
      </c>
      <c r="H43" s="28" t="s">
        <v>17</v>
      </c>
      <c r="I43" s="28" t="s">
        <v>55</v>
      </c>
      <c r="J43" s="16"/>
      <c r="K43" s="60"/>
      <c r="L43" s="34"/>
    </row>
    <row r="44" customFormat="1" ht="39" spans="1:12">
      <c r="A44" s="12">
        <f t="shared" ref="A44:A53" si="4">ROW()-2</f>
        <v>42</v>
      </c>
      <c r="B44" s="28"/>
      <c r="C44" s="30"/>
      <c r="D44" s="28"/>
      <c r="E44" s="28" t="s">
        <v>120</v>
      </c>
      <c r="F44" s="16">
        <v>2</v>
      </c>
      <c r="G44" s="30" t="s">
        <v>121</v>
      </c>
      <c r="H44" s="28" t="s">
        <v>17</v>
      </c>
      <c r="I44" s="28" t="s">
        <v>122</v>
      </c>
      <c r="J44" s="16"/>
      <c r="K44" s="60"/>
      <c r="L44" s="34"/>
    </row>
    <row r="45" customFormat="1" ht="65" spans="1:12">
      <c r="A45" s="12">
        <f t="shared" si="4"/>
        <v>43</v>
      </c>
      <c r="B45" s="28"/>
      <c r="C45" s="30"/>
      <c r="D45" s="28"/>
      <c r="E45" s="28" t="s">
        <v>68</v>
      </c>
      <c r="F45" s="16">
        <v>1</v>
      </c>
      <c r="G45" s="30" t="s">
        <v>123</v>
      </c>
      <c r="H45" s="28" t="s">
        <v>17</v>
      </c>
      <c r="I45" s="28" t="s">
        <v>70</v>
      </c>
      <c r="J45" s="16"/>
      <c r="K45" s="60"/>
      <c r="L45" s="34"/>
    </row>
    <row r="46" customFormat="1" ht="26" spans="1:12">
      <c r="A46" s="12">
        <f t="shared" si="4"/>
        <v>44</v>
      </c>
      <c r="B46" s="28"/>
      <c r="C46" s="30"/>
      <c r="D46" s="28"/>
      <c r="E46" s="28" t="s">
        <v>124</v>
      </c>
      <c r="F46" s="16">
        <v>1</v>
      </c>
      <c r="G46" s="30" t="s">
        <v>125</v>
      </c>
      <c r="H46" s="28" t="s">
        <v>17</v>
      </c>
      <c r="I46" s="28" t="s">
        <v>126</v>
      </c>
      <c r="J46" s="16"/>
      <c r="K46" s="60"/>
      <c r="L46" s="34"/>
    </row>
    <row r="47" customFormat="1" ht="26" spans="1:12">
      <c r="A47" s="12">
        <f t="shared" si="4"/>
        <v>45</v>
      </c>
      <c r="B47" s="28"/>
      <c r="C47" s="30"/>
      <c r="D47" s="28"/>
      <c r="E47" s="28" t="s">
        <v>127</v>
      </c>
      <c r="F47" s="16">
        <v>1</v>
      </c>
      <c r="G47" s="30" t="s">
        <v>128</v>
      </c>
      <c r="H47" s="28" t="s">
        <v>17</v>
      </c>
      <c r="I47" s="28" t="s">
        <v>129</v>
      </c>
      <c r="J47" s="16"/>
      <c r="K47" s="60"/>
      <c r="L47" s="34"/>
    </row>
    <row r="48" customFormat="1" ht="39" spans="1:12">
      <c r="A48" s="12">
        <f t="shared" si="4"/>
        <v>46</v>
      </c>
      <c r="B48" s="28"/>
      <c r="C48" s="30"/>
      <c r="D48" s="28"/>
      <c r="E48" s="28" t="s">
        <v>74</v>
      </c>
      <c r="F48" s="16">
        <v>1</v>
      </c>
      <c r="G48" s="30" t="s">
        <v>130</v>
      </c>
      <c r="H48" s="28" t="s">
        <v>17</v>
      </c>
      <c r="I48" s="28" t="s">
        <v>76</v>
      </c>
      <c r="J48" s="16"/>
      <c r="K48" s="60"/>
      <c r="L48" s="34"/>
    </row>
    <row r="49" customFormat="1" ht="26" spans="1:12">
      <c r="A49" s="12">
        <f t="shared" si="4"/>
        <v>47</v>
      </c>
      <c r="B49" s="28"/>
      <c r="C49" s="30"/>
      <c r="D49" s="28"/>
      <c r="E49" s="28" t="s">
        <v>77</v>
      </c>
      <c r="F49" s="16">
        <v>1</v>
      </c>
      <c r="G49" s="30" t="s">
        <v>131</v>
      </c>
      <c r="H49" s="28" t="s">
        <v>17</v>
      </c>
      <c r="I49" s="28" t="s">
        <v>79</v>
      </c>
      <c r="J49" s="16"/>
      <c r="K49" s="60"/>
      <c r="L49" s="34"/>
    </row>
    <row r="50" customFormat="1" ht="52" spans="1:12">
      <c r="A50" s="12">
        <f t="shared" si="4"/>
        <v>48</v>
      </c>
      <c r="B50" s="28"/>
      <c r="C50" s="30"/>
      <c r="D50" s="28"/>
      <c r="E50" s="28" t="s">
        <v>132</v>
      </c>
      <c r="F50" s="16">
        <v>1</v>
      </c>
      <c r="G50" s="30" t="s">
        <v>133</v>
      </c>
      <c r="H50" s="28" t="s">
        <v>17</v>
      </c>
      <c r="I50" s="28" t="s">
        <v>134</v>
      </c>
      <c r="J50" s="16"/>
      <c r="K50" s="60"/>
      <c r="L50" s="34"/>
    </row>
    <row r="51" customFormat="1" ht="65" spans="1:12">
      <c r="A51" s="12">
        <f t="shared" si="4"/>
        <v>49</v>
      </c>
      <c r="B51" s="28"/>
      <c r="C51" s="30"/>
      <c r="D51" s="28"/>
      <c r="E51" s="28" t="s">
        <v>56</v>
      </c>
      <c r="F51" s="16">
        <v>1</v>
      </c>
      <c r="G51" s="30" t="s">
        <v>57</v>
      </c>
      <c r="H51" s="28" t="s">
        <v>17</v>
      </c>
      <c r="I51" s="28" t="s">
        <v>58</v>
      </c>
      <c r="J51" s="16"/>
      <c r="K51" s="60"/>
      <c r="L51" s="34"/>
    </row>
    <row r="52" customFormat="1" ht="26" spans="1:12">
      <c r="A52" s="12">
        <f t="shared" si="4"/>
        <v>50</v>
      </c>
      <c r="B52" s="28"/>
      <c r="C52" s="30"/>
      <c r="D52" s="28"/>
      <c r="E52" s="28" t="s">
        <v>135</v>
      </c>
      <c r="F52" s="16">
        <v>1</v>
      </c>
      <c r="G52" s="30" t="s">
        <v>136</v>
      </c>
      <c r="H52" s="28" t="s">
        <v>17</v>
      </c>
      <c r="I52" s="28" t="s">
        <v>137</v>
      </c>
      <c r="J52" s="16"/>
      <c r="K52" s="60"/>
      <c r="L52" s="34"/>
    </row>
    <row r="53" customFormat="1" ht="39" spans="1:12">
      <c r="A53" s="12">
        <f t="shared" si="4"/>
        <v>51</v>
      </c>
      <c r="B53" s="28"/>
      <c r="C53" s="30"/>
      <c r="D53" s="28"/>
      <c r="E53" s="28" t="s">
        <v>138</v>
      </c>
      <c r="F53" s="16">
        <v>1</v>
      </c>
      <c r="G53" s="30" t="s">
        <v>139</v>
      </c>
      <c r="H53" s="28" t="s">
        <v>17</v>
      </c>
      <c r="I53" s="28" t="s">
        <v>140</v>
      </c>
      <c r="J53" s="16"/>
      <c r="K53" s="60"/>
      <c r="L53" s="34"/>
    </row>
    <row r="54" customFormat="1" ht="39" spans="1:12">
      <c r="A54" s="12">
        <f t="shared" ref="A54:A63" si="5">ROW()-2</f>
        <v>52</v>
      </c>
      <c r="B54" s="28"/>
      <c r="C54" s="30"/>
      <c r="D54" s="28"/>
      <c r="E54" s="28" t="s">
        <v>141</v>
      </c>
      <c r="F54" s="16">
        <v>2</v>
      </c>
      <c r="G54" s="30" t="s">
        <v>142</v>
      </c>
      <c r="H54" s="28" t="s">
        <v>17</v>
      </c>
      <c r="I54" s="28" t="s">
        <v>143</v>
      </c>
      <c r="J54" s="16"/>
      <c r="K54" s="60"/>
      <c r="L54" s="34"/>
    </row>
    <row r="55" customFormat="1" ht="26" spans="1:12">
      <c r="A55" s="12">
        <f t="shared" si="5"/>
        <v>53</v>
      </c>
      <c r="B55" s="31" t="s">
        <v>144</v>
      </c>
      <c r="C55" s="32" t="s">
        <v>145</v>
      </c>
      <c r="D55" s="33">
        <v>22</v>
      </c>
      <c r="E55" s="35" t="s">
        <v>15</v>
      </c>
      <c r="F55" s="34">
        <v>3</v>
      </c>
      <c r="G55" s="36" t="s">
        <v>146</v>
      </c>
      <c r="H55" s="35" t="s">
        <v>17</v>
      </c>
      <c r="I55" s="35" t="s">
        <v>18</v>
      </c>
      <c r="J55" s="53" t="s">
        <v>106</v>
      </c>
      <c r="K55" s="61" t="s">
        <v>147</v>
      </c>
      <c r="L55" s="34"/>
    </row>
    <row r="56" customFormat="1" ht="26" spans="1:12">
      <c r="A56" s="12">
        <f t="shared" si="5"/>
        <v>54</v>
      </c>
      <c r="B56" s="31"/>
      <c r="C56" s="32"/>
      <c r="D56" s="33"/>
      <c r="E56" s="35" t="s">
        <v>47</v>
      </c>
      <c r="F56" s="34">
        <v>3</v>
      </c>
      <c r="G56" s="36" t="s">
        <v>148</v>
      </c>
      <c r="H56" s="35" t="s">
        <v>17</v>
      </c>
      <c r="I56" s="35" t="s">
        <v>49</v>
      </c>
      <c r="J56" s="53"/>
      <c r="K56" s="61"/>
      <c r="L56" s="34"/>
    </row>
    <row r="57" customFormat="1" ht="26" spans="1:12">
      <c r="A57" s="12">
        <f t="shared" si="5"/>
        <v>55</v>
      </c>
      <c r="B57" s="31"/>
      <c r="C57" s="32"/>
      <c r="D57" s="33"/>
      <c r="E57" s="35" t="s">
        <v>22</v>
      </c>
      <c r="F57" s="37">
        <v>3</v>
      </c>
      <c r="G57" s="36" t="s">
        <v>149</v>
      </c>
      <c r="H57" s="35" t="s">
        <v>17</v>
      </c>
      <c r="I57" s="35" t="s">
        <v>46</v>
      </c>
      <c r="J57" s="53"/>
      <c r="K57" s="61"/>
      <c r="L57" s="34"/>
    </row>
    <row r="58" customFormat="1" ht="26" spans="1:12">
      <c r="A58" s="12">
        <f t="shared" si="5"/>
        <v>56</v>
      </c>
      <c r="B58" s="31"/>
      <c r="C58" s="32"/>
      <c r="D58" s="33"/>
      <c r="E58" s="35" t="s">
        <v>100</v>
      </c>
      <c r="F58" s="34">
        <v>1</v>
      </c>
      <c r="G58" s="36" t="s">
        <v>150</v>
      </c>
      <c r="H58" s="35" t="s">
        <v>17</v>
      </c>
      <c r="I58" s="35" t="s">
        <v>110</v>
      </c>
      <c r="J58" s="53"/>
      <c r="K58" s="61"/>
      <c r="L58" s="34"/>
    </row>
    <row r="59" customFormat="1" ht="26" spans="1:12">
      <c r="A59" s="12">
        <f t="shared" si="5"/>
        <v>57</v>
      </c>
      <c r="B59" s="31"/>
      <c r="C59" s="32"/>
      <c r="D59" s="33"/>
      <c r="E59" s="35" t="s">
        <v>26</v>
      </c>
      <c r="F59" s="34">
        <v>2</v>
      </c>
      <c r="G59" s="36" t="s">
        <v>151</v>
      </c>
      <c r="H59" s="35" t="s">
        <v>17</v>
      </c>
      <c r="I59" s="35" t="s">
        <v>115</v>
      </c>
      <c r="J59" s="53"/>
      <c r="K59" s="61"/>
      <c r="L59" s="34"/>
    </row>
    <row r="60" customFormat="1" ht="52" spans="1:12">
      <c r="A60" s="12">
        <f t="shared" si="5"/>
        <v>58</v>
      </c>
      <c r="B60" s="31"/>
      <c r="C60" s="32"/>
      <c r="D60" s="33"/>
      <c r="E60" s="35" t="s">
        <v>51</v>
      </c>
      <c r="F60" s="34">
        <v>1</v>
      </c>
      <c r="G60" s="36" t="s">
        <v>152</v>
      </c>
      <c r="H60" s="35" t="s">
        <v>17</v>
      </c>
      <c r="I60" s="35" t="s">
        <v>53</v>
      </c>
      <c r="J60" s="53"/>
      <c r="K60" s="61"/>
      <c r="L60" s="34"/>
    </row>
    <row r="61" customFormat="1" ht="39" spans="1:12">
      <c r="A61" s="12">
        <f t="shared" si="5"/>
        <v>59</v>
      </c>
      <c r="B61" s="31"/>
      <c r="C61" s="32"/>
      <c r="D61" s="33"/>
      <c r="E61" s="35" t="s">
        <v>29</v>
      </c>
      <c r="F61" s="34">
        <v>2</v>
      </c>
      <c r="G61" s="36" t="s">
        <v>152</v>
      </c>
      <c r="H61" s="35" t="s">
        <v>17</v>
      </c>
      <c r="I61" s="35" t="s">
        <v>55</v>
      </c>
      <c r="J61" s="53"/>
      <c r="K61" s="61"/>
      <c r="L61" s="34"/>
    </row>
    <row r="62" customFormat="1" ht="26" spans="1:12">
      <c r="A62" s="12">
        <f t="shared" si="5"/>
        <v>60</v>
      </c>
      <c r="B62" s="31"/>
      <c r="C62" s="32"/>
      <c r="D62" s="33"/>
      <c r="E62" s="35" t="s">
        <v>120</v>
      </c>
      <c r="F62" s="34">
        <v>1</v>
      </c>
      <c r="G62" s="36" t="s">
        <v>153</v>
      </c>
      <c r="H62" s="35" t="s">
        <v>17</v>
      </c>
      <c r="I62" s="35" t="s">
        <v>122</v>
      </c>
      <c r="J62" s="53"/>
      <c r="K62" s="61"/>
      <c r="L62" s="34"/>
    </row>
    <row r="63" customFormat="1" ht="52" spans="1:12">
      <c r="A63" s="12">
        <f t="shared" si="5"/>
        <v>61</v>
      </c>
      <c r="B63" s="31"/>
      <c r="C63" s="32"/>
      <c r="D63" s="33"/>
      <c r="E63" s="35" t="s">
        <v>68</v>
      </c>
      <c r="F63" s="34">
        <v>1</v>
      </c>
      <c r="G63" s="36" t="s">
        <v>154</v>
      </c>
      <c r="H63" s="35" t="s">
        <v>17</v>
      </c>
      <c r="I63" s="35" t="s">
        <v>70</v>
      </c>
      <c r="J63" s="53"/>
      <c r="K63" s="61"/>
      <c r="L63" s="34"/>
    </row>
    <row r="64" customFormat="1" ht="26" spans="1:12">
      <c r="A64" s="12">
        <f t="shared" ref="A64:A73" si="6">ROW()-2</f>
        <v>62</v>
      </c>
      <c r="B64" s="31"/>
      <c r="C64" s="32"/>
      <c r="D64" s="33"/>
      <c r="E64" s="35" t="s">
        <v>56</v>
      </c>
      <c r="F64" s="35">
        <v>1</v>
      </c>
      <c r="G64" s="36" t="s">
        <v>155</v>
      </c>
      <c r="H64" s="35" t="s">
        <v>17</v>
      </c>
      <c r="I64" s="35" t="s">
        <v>58</v>
      </c>
      <c r="J64" s="53"/>
      <c r="K64" s="61"/>
      <c r="L64" s="34"/>
    </row>
    <row r="65" customFormat="1" ht="26" spans="1:12">
      <c r="A65" s="12">
        <f t="shared" si="6"/>
        <v>63</v>
      </c>
      <c r="B65" s="31"/>
      <c r="C65" s="32"/>
      <c r="D65" s="33"/>
      <c r="E65" s="35" t="s">
        <v>77</v>
      </c>
      <c r="F65" s="35">
        <v>1</v>
      </c>
      <c r="G65" s="36" t="s">
        <v>156</v>
      </c>
      <c r="H65" s="35" t="s">
        <v>17</v>
      </c>
      <c r="I65" s="35" t="s">
        <v>79</v>
      </c>
      <c r="J65" s="53"/>
      <c r="K65" s="61"/>
      <c r="L65" s="34"/>
    </row>
    <row r="66" customFormat="1" ht="39" spans="1:12">
      <c r="A66" s="12">
        <f t="shared" si="6"/>
        <v>64</v>
      </c>
      <c r="B66" s="31"/>
      <c r="C66" s="32"/>
      <c r="D66" s="33"/>
      <c r="E66" s="35" t="s">
        <v>80</v>
      </c>
      <c r="F66" s="35">
        <v>1</v>
      </c>
      <c r="G66" s="36" t="s">
        <v>157</v>
      </c>
      <c r="H66" s="35" t="s">
        <v>17</v>
      </c>
      <c r="I66" s="35" t="s">
        <v>82</v>
      </c>
      <c r="J66" s="53"/>
      <c r="K66" s="61"/>
      <c r="L66" s="34"/>
    </row>
    <row r="67" customFormat="1" ht="26" spans="1:12">
      <c r="A67" s="12">
        <f t="shared" si="6"/>
        <v>65</v>
      </c>
      <c r="B67" s="31"/>
      <c r="C67" s="32"/>
      <c r="D67" s="33"/>
      <c r="E67" s="62" t="s">
        <v>138</v>
      </c>
      <c r="F67" s="62">
        <v>2</v>
      </c>
      <c r="G67" s="36" t="s">
        <v>158</v>
      </c>
      <c r="H67" s="35" t="s">
        <v>17</v>
      </c>
      <c r="I67" s="35" t="s">
        <v>159</v>
      </c>
      <c r="J67" s="85"/>
      <c r="K67" s="86"/>
      <c r="L67" s="37"/>
    </row>
    <row r="68" customFormat="1" ht="174" customHeight="1" spans="1:12">
      <c r="A68" s="12">
        <f t="shared" si="6"/>
        <v>66</v>
      </c>
      <c r="B68" s="28" t="s">
        <v>160</v>
      </c>
      <c r="C68" s="30" t="s">
        <v>161</v>
      </c>
      <c r="D68" s="28">
        <v>4</v>
      </c>
      <c r="E68" s="29" t="s">
        <v>100</v>
      </c>
      <c r="F68" s="29">
        <v>2</v>
      </c>
      <c r="G68" s="63" t="s">
        <v>162</v>
      </c>
      <c r="H68" s="28" t="s">
        <v>17</v>
      </c>
      <c r="I68" s="87" t="s">
        <v>163</v>
      </c>
      <c r="J68" s="53" t="s">
        <v>19</v>
      </c>
      <c r="K68" s="54" t="s">
        <v>164</v>
      </c>
      <c r="L68" s="34"/>
    </row>
    <row r="69" customFormat="1" ht="237" customHeight="1" spans="1:12">
      <c r="A69" s="12">
        <f t="shared" si="6"/>
        <v>67</v>
      </c>
      <c r="B69" s="28"/>
      <c r="C69" s="30"/>
      <c r="D69" s="28"/>
      <c r="E69" s="29" t="s">
        <v>56</v>
      </c>
      <c r="F69" s="29">
        <v>1</v>
      </c>
      <c r="G69" s="63" t="s">
        <v>165</v>
      </c>
      <c r="H69" s="28" t="s">
        <v>17</v>
      </c>
      <c r="I69" s="29" t="s">
        <v>85</v>
      </c>
      <c r="J69" s="53"/>
      <c r="K69" s="54"/>
      <c r="L69" s="37"/>
    </row>
    <row r="70" customFormat="1" ht="232" customHeight="1" spans="1:12">
      <c r="A70" s="12">
        <f t="shared" si="6"/>
        <v>68</v>
      </c>
      <c r="B70" s="28"/>
      <c r="C70" s="30"/>
      <c r="D70" s="28"/>
      <c r="E70" s="28" t="s">
        <v>166</v>
      </c>
      <c r="F70" s="28">
        <v>1</v>
      </c>
      <c r="G70" s="63" t="s">
        <v>167</v>
      </c>
      <c r="H70" s="28" t="s">
        <v>17</v>
      </c>
      <c r="I70" s="28" t="s">
        <v>168</v>
      </c>
      <c r="J70" s="53"/>
      <c r="K70" s="54"/>
      <c r="L70" s="37"/>
    </row>
    <row r="71" customFormat="1" ht="208" spans="1:12">
      <c r="A71" s="12">
        <f t="shared" si="6"/>
        <v>69</v>
      </c>
      <c r="B71" s="12" t="s">
        <v>169</v>
      </c>
      <c r="C71" s="64" t="s">
        <v>170</v>
      </c>
      <c r="D71" s="41">
        <v>1</v>
      </c>
      <c r="E71" s="28" t="s">
        <v>68</v>
      </c>
      <c r="F71" s="28">
        <v>1</v>
      </c>
      <c r="G71" s="63" t="s">
        <v>171</v>
      </c>
      <c r="H71" s="28" t="s">
        <v>17</v>
      </c>
      <c r="I71" s="28" t="s">
        <v>172</v>
      </c>
      <c r="J71" s="16" t="s">
        <v>19</v>
      </c>
      <c r="K71" s="60" t="s">
        <v>173</v>
      </c>
      <c r="L71" s="35"/>
    </row>
    <row r="72" customFormat="1" ht="143" spans="1:12">
      <c r="A72" s="12">
        <f t="shared" si="6"/>
        <v>70</v>
      </c>
      <c r="B72" s="65" t="s">
        <v>174</v>
      </c>
      <c r="C72" s="66" t="s">
        <v>175</v>
      </c>
      <c r="D72" s="65">
        <v>21</v>
      </c>
      <c r="E72" s="67" t="s">
        <v>51</v>
      </c>
      <c r="F72" s="29">
        <v>7</v>
      </c>
      <c r="G72" s="30" t="s">
        <v>176</v>
      </c>
      <c r="H72" s="29" t="s">
        <v>17</v>
      </c>
      <c r="I72" s="29" t="s">
        <v>177</v>
      </c>
      <c r="J72" s="88" t="s">
        <v>19</v>
      </c>
      <c r="K72" s="61" t="s">
        <v>178</v>
      </c>
      <c r="L72" s="34"/>
    </row>
    <row r="73" customFormat="1" ht="117" spans="1:12">
      <c r="A73" s="12">
        <f t="shared" si="6"/>
        <v>71</v>
      </c>
      <c r="B73" s="65"/>
      <c r="C73" s="66"/>
      <c r="D73" s="65"/>
      <c r="E73" s="67" t="s">
        <v>29</v>
      </c>
      <c r="F73" s="29">
        <v>1</v>
      </c>
      <c r="G73" s="68" t="s">
        <v>179</v>
      </c>
      <c r="H73" s="29" t="s">
        <v>17</v>
      </c>
      <c r="I73" s="29" t="s">
        <v>180</v>
      </c>
      <c r="J73" s="88"/>
      <c r="K73" s="61"/>
      <c r="L73" s="37"/>
    </row>
    <row r="74" customFormat="1" ht="39" spans="1:12">
      <c r="A74" s="12">
        <f t="shared" ref="A74:A83" si="7">ROW()-2</f>
        <v>72</v>
      </c>
      <c r="B74" s="65"/>
      <c r="C74" s="66"/>
      <c r="D74" s="65"/>
      <c r="E74" s="67" t="s">
        <v>74</v>
      </c>
      <c r="F74" s="29">
        <v>1</v>
      </c>
      <c r="G74" s="30" t="s">
        <v>75</v>
      </c>
      <c r="H74" s="29" t="s">
        <v>17</v>
      </c>
      <c r="I74" s="29" t="s">
        <v>76</v>
      </c>
      <c r="J74" s="88"/>
      <c r="K74" s="61"/>
      <c r="L74" s="37"/>
    </row>
    <row r="75" customFormat="1" ht="117" spans="1:12">
      <c r="A75" s="12">
        <f t="shared" si="7"/>
        <v>73</v>
      </c>
      <c r="B75" s="65"/>
      <c r="C75" s="66"/>
      <c r="D75" s="65"/>
      <c r="E75" s="67" t="s">
        <v>138</v>
      </c>
      <c r="F75" s="29">
        <v>1</v>
      </c>
      <c r="G75" s="30" t="s">
        <v>181</v>
      </c>
      <c r="H75" s="29" t="s">
        <v>17</v>
      </c>
      <c r="I75" s="29" t="s">
        <v>140</v>
      </c>
      <c r="J75" s="88"/>
      <c r="K75" s="61"/>
      <c r="L75" s="34"/>
    </row>
    <row r="76" customFormat="1" ht="39" spans="1:12">
      <c r="A76" s="12">
        <f t="shared" si="7"/>
        <v>74</v>
      </c>
      <c r="B76" s="65"/>
      <c r="C76" s="66"/>
      <c r="D76" s="65"/>
      <c r="E76" s="67" t="s">
        <v>182</v>
      </c>
      <c r="F76" s="29">
        <v>2</v>
      </c>
      <c r="G76" s="30" t="s">
        <v>183</v>
      </c>
      <c r="H76" s="29" t="s">
        <v>17</v>
      </c>
      <c r="I76" s="29" t="s">
        <v>184</v>
      </c>
      <c r="J76" s="88"/>
      <c r="K76" s="61"/>
      <c r="L76" s="34"/>
    </row>
    <row r="77" customFormat="1" ht="78" spans="1:12">
      <c r="A77" s="12">
        <f t="shared" si="7"/>
        <v>75</v>
      </c>
      <c r="B77" s="65"/>
      <c r="C77" s="66"/>
      <c r="D77" s="65"/>
      <c r="E77" s="67" t="s">
        <v>185</v>
      </c>
      <c r="F77" s="69">
        <v>1</v>
      </c>
      <c r="G77" s="36" t="s">
        <v>186</v>
      </c>
      <c r="H77" s="29" t="s">
        <v>17</v>
      </c>
      <c r="I77" s="29" t="s">
        <v>187</v>
      </c>
      <c r="J77" s="88"/>
      <c r="K77" s="61"/>
      <c r="L77" s="34"/>
    </row>
    <row r="78" customFormat="1" ht="104" spans="1:12">
      <c r="A78" s="12">
        <f t="shared" si="7"/>
        <v>76</v>
      </c>
      <c r="B78" s="65"/>
      <c r="C78" s="66"/>
      <c r="D78" s="65"/>
      <c r="E78" s="67" t="s">
        <v>188</v>
      </c>
      <c r="F78" s="69">
        <v>1</v>
      </c>
      <c r="G78" s="36" t="s">
        <v>189</v>
      </c>
      <c r="H78" s="29" t="s">
        <v>17</v>
      </c>
      <c r="I78" s="29" t="s">
        <v>190</v>
      </c>
      <c r="J78" s="88"/>
      <c r="K78" s="61"/>
      <c r="L78" s="34"/>
    </row>
    <row r="79" customFormat="1" ht="91" spans="1:12">
      <c r="A79" s="12">
        <f t="shared" si="7"/>
        <v>77</v>
      </c>
      <c r="B79" s="65"/>
      <c r="C79" s="66"/>
      <c r="D79" s="65"/>
      <c r="E79" s="67" t="s">
        <v>191</v>
      </c>
      <c r="F79" s="69">
        <v>1</v>
      </c>
      <c r="G79" s="36" t="s">
        <v>192</v>
      </c>
      <c r="H79" s="29" t="s">
        <v>17</v>
      </c>
      <c r="I79" s="29" t="s">
        <v>193</v>
      </c>
      <c r="J79" s="88"/>
      <c r="K79" s="61"/>
      <c r="L79" s="34"/>
    </row>
    <row r="80" customFormat="1" ht="130" spans="1:12">
      <c r="A80" s="12">
        <f t="shared" si="7"/>
        <v>78</v>
      </c>
      <c r="B80" s="65"/>
      <c r="C80" s="66"/>
      <c r="D80" s="65"/>
      <c r="E80" s="67" t="s">
        <v>194</v>
      </c>
      <c r="F80" s="69">
        <v>2</v>
      </c>
      <c r="G80" s="30" t="s">
        <v>195</v>
      </c>
      <c r="H80" s="29" t="s">
        <v>17</v>
      </c>
      <c r="I80" s="29" t="s">
        <v>196</v>
      </c>
      <c r="J80" s="88"/>
      <c r="K80" s="61"/>
      <c r="L80" s="34"/>
    </row>
    <row r="81" customFormat="1" ht="130" spans="1:12">
      <c r="A81" s="12">
        <f t="shared" si="7"/>
        <v>79</v>
      </c>
      <c r="B81" s="65"/>
      <c r="C81" s="66"/>
      <c r="D81" s="65"/>
      <c r="E81" s="67" t="s">
        <v>197</v>
      </c>
      <c r="F81" s="69">
        <v>2</v>
      </c>
      <c r="G81" s="30" t="s">
        <v>198</v>
      </c>
      <c r="H81" s="29" t="s">
        <v>17</v>
      </c>
      <c r="I81" s="29" t="s">
        <v>196</v>
      </c>
      <c r="J81" s="88"/>
      <c r="K81" s="61"/>
      <c r="L81" s="34"/>
    </row>
    <row r="82" customFormat="1" ht="52" spans="1:12">
      <c r="A82" s="12">
        <f t="shared" si="7"/>
        <v>80</v>
      </c>
      <c r="B82" s="65"/>
      <c r="C82" s="66"/>
      <c r="D82" s="65"/>
      <c r="E82" s="67" t="s">
        <v>199</v>
      </c>
      <c r="F82" s="69">
        <v>1</v>
      </c>
      <c r="G82" s="30" t="s">
        <v>200</v>
      </c>
      <c r="H82" s="29" t="s">
        <v>17</v>
      </c>
      <c r="I82" s="29" t="s">
        <v>201</v>
      </c>
      <c r="J82" s="88"/>
      <c r="K82" s="61"/>
      <c r="L82" s="34"/>
    </row>
    <row r="83" customFormat="1" ht="156" spans="1:12">
      <c r="A83" s="12">
        <f t="shared" si="7"/>
        <v>81</v>
      </c>
      <c r="B83" s="70"/>
      <c r="C83" s="71"/>
      <c r="D83" s="70"/>
      <c r="E83" s="67" t="s">
        <v>202</v>
      </c>
      <c r="F83" s="52">
        <v>1</v>
      </c>
      <c r="G83" s="30" t="s">
        <v>203</v>
      </c>
      <c r="H83" s="29" t="s">
        <v>17</v>
      </c>
      <c r="I83" s="29" t="s">
        <v>204</v>
      </c>
      <c r="J83" s="89"/>
      <c r="K83" s="90"/>
      <c r="L83" s="34"/>
    </row>
    <row r="84" ht="208" spans="1:12">
      <c r="A84" s="12">
        <f t="shared" ref="A84:A93" si="8">ROW()-2</f>
        <v>82</v>
      </c>
      <c r="B84" s="31" t="s">
        <v>205</v>
      </c>
      <c r="C84" s="32" t="s">
        <v>206</v>
      </c>
      <c r="D84" s="33">
        <v>17</v>
      </c>
      <c r="E84" s="41" t="s">
        <v>100</v>
      </c>
      <c r="F84" s="28">
        <v>2</v>
      </c>
      <c r="G84" s="30" t="s">
        <v>207</v>
      </c>
      <c r="H84" s="28" t="s">
        <v>17</v>
      </c>
      <c r="I84" s="38" t="s">
        <v>208</v>
      </c>
      <c r="J84" s="53" t="s">
        <v>209</v>
      </c>
      <c r="K84" s="54" t="s">
        <v>210</v>
      </c>
      <c r="L84" s="34"/>
    </row>
    <row r="85" ht="221" spans="1:12">
      <c r="A85" s="12">
        <f t="shared" si="8"/>
        <v>83</v>
      </c>
      <c r="B85" s="31"/>
      <c r="C85" s="32"/>
      <c r="D85" s="33"/>
      <c r="E85" s="41" t="s">
        <v>211</v>
      </c>
      <c r="F85" s="28">
        <v>2</v>
      </c>
      <c r="G85" s="30" t="s">
        <v>212</v>
      </c>
      <c r="H85" s="28" t="s">
        <v>17</v>
      </c>
      <c r="I85" s="38" t="s">
        <v>213</v>
      </c>
      <c r="J85" s="53"/>
      <c r="K85" s="54"/>
      <c r="L85" s="41" t="s">
        <v>21</v>
      </c>
    </row>
    <row r="86" ht="130" spans="1:12">
      <c r="A86" s="12">
        <f t="shared" si="8"/>
        <v>84</v>
      </c>
      <c r="B86" s="31"/>
      <c r="C86" s="32"/>
      <c r="D86" s="33"/>
      <c r="E86" s="41" t="s">
        <v>47</v>
      </c>
      <c r="F86" s="28">
        <v>3</v>
      </c>
      <c r="G86" s="30" t="s">
        <v>214</v>
      </c>
      <c r="H86" s="28" t="s">
        <v>17</v>
      </c>
      <c r="I86" s="38" t="s">
        <v>215</v>
      </c>
      <c r="J86" s="53"/>
      <c r="K86" s="54"/>
      <c r="L86" s="41" t="s">
        <v>21</v>
      </c>
    </row>
    <row r="87" ht="169" spans="1:12">
      <c r="A87" s="12">
        <f t="shared" si="8"/>
        <v>85</v>
      </c>
      <c r="B87" s="31"/>
      <c r="C87" s="32"/>
      <c r="D87" s="33"/>
      <c r="E87" s="41" t="s">
        <v>22</v>
      </c>
      <c r="F87" s="28">
        <v>1</v>
      </c>
      <c r="G87" s="30" t="s">
        <v>216</v>
      </c>
      <c r="H87" s="28" t="s">
        <v>17</v>
      </c>
      <c r="I87" s="38" t="s">
        <v>217</v>
      </c>
      <c r="J87" s="53"/>
      <c r="K87" s="54"/>
      <c r="L87" s="41" t="s">
        <v>21</v>
      </c>
    </row>
    <row r="88" ht="143" spans="1:12">
      <c r="A88" s="12">
        <f t="shared" si="8"/>
        <v>86</v>
      </c>
      <c r="B88" s="31"/>
      <c r="C88" s="32"/>
      <c r="D88" s="33"/>
      <c r="E88" s="41" t="s">
        <v>15</v>
      </c>
      <c r="F88" s="28">
        <v>1</v>
      </c>
      <c r="G88" s="30" t="s">
        <v>218</v>
      </c>
      <c r="H88" s="28" t="s">
        <v>17</v>
      </c>
      <c r="I88" s="38" t="s">
        <v>219</v>
      </c>
      <c r="J88" s="53"/>
      <c r="K88" s="54"/>
      <c r="L88" s="34"/>
    </row>
    <row r="89" ht="104" spans="1:12">
      <c r="A89" s="12">
        <f t="shared" si="8"/>
        <v>87</v>
      </c>
      <c r="B89" s="31"/>
      <c r="C89" s="32"/>
      <c r="D89" s="33"/>
      <c r="E89" s="41" t="s">
        <v>220</v>
      </c>
      <c r="F89" s="28">
        <v>2</v>
      </c>
      <c r="G89" s="30" t="s">
        <v>221</v>
      </c>
      <c r="H89" s="28" t="s">
        <v>17</v>
      </c>
      <c r="I89" s="38" t="s">
        <v>222</v>
      </c>
      <c r="J89" s="53"/>
      <c r="K89" s="54"/>
      <c r="L89" s="41" t="s">
        <v>21</v>
      </c>
    </row>
    <row r="90" ht="78" spans="1:12">
      <c r="A90" s="12">
        <f t="shared" si="8"/>
        <v>88</v>
      </c>
      <c r="B90" s="31"/>
      <c r="C90" s="32"/>
      <c r="D90" s="33"/>
      <c r="E90" s="41" t="s">
        <v>223</v>
      </c>
      <c r="F90" s="28">
        <v>1</v>
      </c>
      <c r="G90" s="30" t="s">
        <v>224</v>
      </c>
      <c r="H90" s="28" t="s">
        <v>17</v>
      </c>
      <c r="I90" s="38" t="s">
        <v>225</v>
      </c>
      <c r="J90" s="53"/>
      <c r="K90" s="54"/>
      <c r="L90" s="34"/>
    </row>
    <row r="91" ht="208" spans="1:12">
      <c r="A91" s="12">
        <f t="shared" si="8"/>
        <v>89</v>
      </c>
      <c r="B91" s="31"/>
      <c r="C91" s="32"/>
      <c r="D91" s="33"/>
      <c r="E91" s="41" t="s">
        <v>138</v>
      </c>
      <c r="F91" s="28">
        <v>2</v>
      </c>
      <c r="G91" s="30" t="s">
        <v>226</v>
      </c>
      <c r="H91" s="28" t="s">
        <v>17</v>
      </c>
      <c r="I91" s="38" t="s">
        <v>227</v>
      </c>
      <c r="J91" s="53"/>
      <c r="K91" s="54"/>
      <c r="L91" s="41" t="s">
        <v>21</v>
      </c>
    </row>
    <row r="92" ht="143" spans="1:12">
      <c r="A92" s="12">
        <f t="shared" si="8"/>
        <v>90</v>
      </c>
      <c r="B92" s="31"/>
      <c r="C92" s="32"/>
      <c r="D92" s="33"/>
      <c r="E92" s="41" t="s">
        <v>228</v>
      </c>
      <c r="F92" s="28">
        <v>1</v>
      </c>
      <c r="G92" s="30" t="s">
        <v>229</v>
      </c>
      <c r="H92" s="28" t="s">
        <v>17</v>
      </c>
      <c r="I92" s="38" t="s">
        <v>230</v>
      </c>
      <c r="J92" s="53"/>
      <c r="K92" s="54"/>
      <c r="L92" s="34"/>
    </row>
    <row r="93" ht="299" spans="1:12">
      <c r="A93" s="12">
        <f t="shared" si="8"/>
        <v>91</v>
      </c>
      <c r="B93" s="72"/>
      <c r="C93" s="73"/>
      <c r="D93" s="74"/>
      <c r="E93" s="41" t="s">
        <v>231</v>
      </c>
      <c r="F93" s="28">
        <v>2</v>
      </c>
      <c r="G93" s="30" t="s">
        <v>232</v>
      </c>
      <c r="H93" s="28" t="s">
        <v>17</v>
      </c>
      <c r="I93" s="38" t="s">
        <v>233</v>
      </c>
      <c r="J93" s="85"/>
      <c r="K93" s="91"/>
      <c r="L93" s="34"/>
    </row>
    <row r="94" s="2" customFormat="1" ht="78" spans="1:12">
      <c r="A94" s="12">
        <f t="shared" ref="A94:A103" si="9">ROW()-2</f>
        <v>92</v>
      </c>
      <c r="B94" s="12" t="s">
        <v>234</v>
      </c>
      <c r="C94" s="64" t="s">
        <v>235</v>
      </c>
      <c r="D94" s="41">
        <v>15</v>
      </c>
      <c r="E94" s="75" t="s">
        <v>15</v>
      </c>
      <c r="F94" s="29">
        <v>1</v>
      </c>
      <c r="G94" s="30" t="s">
        <v>236</v>
      </c>
      <c r="H94" s="28" t="s">
        <v>17</v>
      </c>
      <c r="I94" s="28" t="s">
        <v>219</v>
      </c>
      <c r="J94" s="16" t="s">
        <v>237</v>
      </c>
      <c r="K94" s="60" t="s">
        <v>238</v>
      </c>
      <c r="L94" s="28"/>
    </row>
    <row r="95" s="2" customFormat="1" ht="39" spans="1:12">
      <c r="A95" s="12">
        <f t="shared" si="9"/>
        <v>93</v>
      </c>
      <c r="B95" s="12"/>
      <c r="C95" s="64"/>
      <c r="D95" s="41"/>
      <c r="E95" s="75" t="s">
        <v>47</v>
      </c>
      <c r="F95" s="29">
        <v>2</v>
      </c>
      <c r="G95" s="30" t="s">
        <v>239</v>
      </c>
      <c r="H95" s="28" t="s">
        <v>17</v>
      </c>
      <c r="I95" s="28" t="s">
        <v>240</v>
      </c>
      <c r="J95" s="16"/>
      <c r="K95" s="60"/>
      <c r="L95" s="28"/>
    </row>
    <row r="96" s="2" customFormat="1" ht="65" spans="1:12">
      <c r="A96" s="12">
        <f t="shared" si="9"/>
        <v>94</v>
      </c>
      <c r="B96" s="12"/>
      <c r="C96" s="64"/>
      <c r="D96" s="41"/>
      <c r="E96" s="75" t="s">
        <v>22</v>
      </c>
      <c r="F96" s="29">
        <v>2</v>
      </c>
      <c r="G96" s="30" t="s">
        <v>241</v>
      </c>
      <c r="H96" s="28" t="s">
        <v>17</v>
      </c>
      <c r="I96" s="28" t="s">
        <v>217</v>
      </c>
      <c r="J96" s="16"/>
      <c r="K96" s="60"/>
      <c r="L96" s="28"/>
    </row>
    <row r="97" s="2" customFormat="1" ht="26" spans="1:12">
      <c r="A97" s="12">
        <f t="shared" si="9"/>
        <v>95</v>
      </c>
      <c r="B97" s="12"/>
      <c r="C97" s="64"/>
      <c r="D97" s="41"/>
      <c r="E97" s="76" t="s">
        <v>242</v>
      </c>
      <c r="F97" s="29">
        <v>1</v>
      </c>
      <c r="G97" s="30" t="s">
        <v>243</v>
      </c>
      <c r="H97" s="28" t="s">
        <v>17</v>
      </c>
      <c r="I97" s="28" t="s">
        <v>244</v>
      </c>
      <c r="J97" s="16"/>
      <c r="K97" s="60"/>
      <c r="L97" s="28"/>
    </row>
    <row r="98" s="2" customFormat="1" ht="65" spans="1:12">
      <c r="A98" s="12">
        <f t="shared" si="9"/>
        <v>96</v>
      </c>
      <c r="B98" s="12"/>
      <c r="C98" s="64"/>
      <c r="D98" s="41"/>
      <c r="E98" s="75" t="s">
        <v>100</v>
      </c>
      <c r="F98" s="29">
        <v>2</v>
      </c>
      <c r="G98" s="30" t="s">
        <v>245</v>
      </c>
      <c r="H98" s="28" t="s">
        <v>17</v>
      </c>
      <c r="I98" s="28" t="s">
        <v>246</v>
      </c>
      <c r="J98" s="16"/>
      <c r="K98" s="60"/>
      <c r="L98" s="28"/>
    </row>
    <row r="99" s="2" customFormat="1" ht="26" spans="1:12">
      <c r="A99" s="12">
        <f t="shared" si="9"/>
        <v>97</v>
      </c>
      <c r="B99" s="12"/>
      <c r="C99" s="64"/>
      <c r="D99" s="41"/>
      <c r="E99" s="28" t="s">
        <v>26</v>
      </c>
      <c r="F99" s="29">
        <v>1</v>
      </c>
      <c r="G99" s="30" t="s">
        <v>247</v>
      </c>
      <c r="H99" s="28" t="s">
        <v>17</v>
      </c>
      <c r="I99" s="28" t="s">
        <v>248</v>
      </c>
      <c r="J99" s="16"/>
      <c r="K99" s="60"/>
      <c r="L99" s="28"/>
    </row>
    <row r="100" s="2" customFormat="1" ht="39" spans="1:12">
      <c r="A100" s="12">
        <f t="shared" si="9"/>
        <v>98</v>
      </c>
      <c r="B100" s="12"/>
      <c r="C100" s="64"/>
      <c r="D100" s="41"/>
      <c r="E100" s="28" t="s">
        <v>249</v>
      </c>
      <c r="F100" s="29">
        <v>2</v>
      </c>
      <c r="G100" s="30" t="s">
        <v>250</v>
      </c>
      <c r="H100" s="28" t="s">
        <v>17</v>
      </c>
      <c r="I100" s="28" t="s">
        <v>251</v>
      </c>
      <c r="J100" s="16"/>
      <c r="K100" s="60"/>
      <c r="L100" s="28"/>
    </row>
    <row r="101" s="2" customFormat="1" ht="39" spans="1:12">
      <c r="A101" s="12">
        <f t="shared" si="9"/>
        <v>99</v>
      </c>
      <c r="B101" s="12"/>
      <c r="C101" s="64"/>
      <c r="D101" s="41"/>
      <c r="E101" s="28" t="s">
        <v>56</v>
      </c>
      <c r="F101" s="29">
        <v>1</v>
      </c>
      <c r="G101" s="30" t="s">
        <v>252</v>
      </c>
      <c r="H101" s="28" t="s">
        <v>17</v>
      </c>
      <c r="I101" s="28" t="s">
        <v>253</v>
      </c>
      <c r="J101" s="16"/>
      <c r="K101" s="60"/>
      <c r="L101" s="28"/>
    </row>
    <row r="102" s="2" customFormat="1" ht="26" spans="1:12">
      <c r="A102" s="12">
        <f t="shared" si="9"/>
        <v>100</v>
      </c>
      <c r="B102" s="12"/>
      <c r="C102" s="64"/>
      <c r="D102" s="41"/>
      <c r="E102" s="28" t="s">
        <v>138</v>
      </c>
      <c r="F102" s="29">
        <v>1</v>
      </c>
      <c r="G102" s="30" t="s">
        <v>254</v>
      </c>
      <c r="H102" s="28" t="s">
        <v>17</v>
      </c>
      <c r="I102" s="28" t="s">
        <v>255</v>
      </c>
      <c r="J102" s="16"/>
      <c r="K102" s="60"/>
      <c r="L102" s="28"/>
    </row>
    <row r="103" s="2" customFormat="1" ht="78" spans="1:12">
      <c r="A103" s="12">
        <f t="shared" si="9"/>
        <v>101</v>
      </c>
      <c r="B103" s="12"/>
      <c r="C103" s="64"/>
      <c r="D103" s="41"/>
      <c r="E103" s="28" t="s">
        <v>68</v>
      </c>
      <c r="F103" s="29">
        <v>2</v>
      </c>
      <c r="G103" s="30" t="s">
        <v>256</v>
      </c>
      <c r="H103" s="28" t="s">
        <v>17</v>
      </c>
      <c r="I103" s="28" t="s">
        <v>257</v>
      </c>
      <c r="J103" s="16"/>
      <c r="K103" s="60"/>
      <c r="L103" s="28"/>
    </row>
    <row r="104" s="2" customFormat="1" ht="53" customHeight="1" spans="1:12">
      <c r="A104" s="12">
        <f t="shared" ref="A104:A113" si="10">ROW()-2</f>
        <v>102</v>
      </c>
      <c r="B104" s="12" t="s">
        <v>258</v>
      </c>
      <c r="C104" s="64" t="s">
        <v>259</v>
      </c>
      <c r="D104" s="41">
        <v>31</v>
      </c>
      <c r="E104" s="28" t="s">
        <v>15</v>
      </c>
      <c r="F104" s="28">
        <v>8</v>
      </c>
      <c r="G104" s="30" t="s">
        <v>260</v>
      </c>
      <c r="H104" s="28" t="s">
        <v>17</v>
      </c>
      <c r="I104" s="28" t="s">
        <v>219</v>
      </c>
      <c r="J104" s="28" t="s">
        <v>261</v>
      </c>
      <c r="K104" s="60" t="s">
        <v>262</v>
      </c>
      <c r="L104" s="28"/>
    </row>
    <row r="105" s="2" customFormat="1" ht="64" customHeight="1" spans="1:12">
      <c r="A105" s="12">
        <f t="shared" si="10"/>
        <v>103</v>
      </c>
      <c r="B105" s="12"/>
      <c r="C105" s="64"/>
      <c r="D105" s="41"/>
      <c r="E105" s="28" t="s">
        <v>22</v>
      </c>
      <c r="F105" s="28">
        <v>5</v>
      </c>
      <c r="G105" s="30" t="s">
        <v>263</v>
      </c>
      <c r="H105" s="28" t="s">
        <v>17</v>
      </c>
      <c r="I105" s="28" t="s">
        <v>217</v>
      </c>
      <c r="J105" s="28"/>
      <c r="K105" s="60"/>
      <c r="L105" s="28"/>
    </row>
    <row r="106" s="2" customFormat="1" ht="88" customHeight="1" spans="1:12">
      <c r="A106" s="12">
        <f t="shared" si="10"/>
        <v>104</v>
      </c>
      <c r="B106" s="12"/>
      <c r="C106" s="64"/>
      <c r="D106" s="41"/>
      <c r="E106" s="28" t="s">
        <v>47</v>
      </c>
      <c r="F106" s="28">
        <v>5</v>
      </c>
      <c r="G106" s="30" t="s">
        <v>264</v>
      </c>
      <c r="H106" s="28" t="s">
        <v>17</v>
      </c>
      <c r="I106" s="28" t="s">
        <v>215</v>
      </c>
      <c r="J106" s="28"/>
      <c r="K106" s="60"/>
      <c r="L106" s="28"/>
    </row>
    <row r="107" s="2" customFormat="1" ht="67" customHeight="1" spans="1:12">
      <c r="A107" s="12">
        <f t="shared" si="10"/>
        <v>105</v>
      </c>
      <c r="B107" s="12"/>
      <c r="C107" s="64"/>
      <c r="D107" s="41"/>
      <c r="E107" s="28" t="s">
        <v>51</v>
      </c>
      <c r="F107" s="28">
        <v>2</v>
      </c>
      <c r="G107" s="30" t="s">
        <v>265</v>
      </c>
      <c r="H107" s="28" t="s">
        <v>17</v>
      </c>
      <c r="I107" s="28" t="s">
        <v>266</v>
      </c>
      <c r="J107" s="28"/>
      <c r="K107" s="60"/>
      <c r="L107" s="28"/>
    </row>
    <row r="108" s="2" customFormat="1" ht="55" customHeight="1" spans="1:12">
      <c r="A108" s="12">
        <f t="shared" si="10"/>
        <v>106</v>
      </c>
      <c r="B108" s="12"/>
      <c r="C108" s="64"/>
      <c r="D108" s="41"/>
      <c r="E108" s="28" t="s">
        <v>29</v>
      </c>
      <c r="F108" s="28">
        <v>2</v>
      </c>
      <c r="G108" s="30" t="s">
        <v>267</v>
      </c>
      <c r="H108" s="28" t="s">
        <v>17</v>
      </c>
      <c r="I108" s="28" t="s">
        <v>268</v>
      </c>
      <c r="J108" s="28"/>
      <c r="K108" s="60"/>
      <c r="L108" s="28"/>
    </row>
    <row r="109" s="2" customFormat="1" ht="81" customHeight="1" spans="1:12">
      <c r="A109" s="12">
        <f t="shared" si="10"/>
        <v>107</v>
      </c>
      <c r="B109" s="12"/>
      <c r="C109" s="64"/>
      <c r="D109" s="41"/>
      <c r="E109" s="28" t="s">
        <v>26</v>
      </c>
      <c r="F109" s="28">
        <v>4</v>
      </c>
      <c r="G109" s="30" t="s">
        <v>269</v>
      </c>
      <c r="H109" s="28" t="s">
        <v>17</v>
      </c>
      <c r="I109" s="28" t="s">
        <v>270</v>
      </c>
      <c r="J109" s="28"/>
      <c r="K109" s="60"/>
      <c r="L109" s="28"/>
    </row>
    <row r="110" s="2" customFormat="1" ht="56" customHeight="1" spans="1:12">
      <c r="A110" s="12">
        <f t="shared" si="10"/>
        <v>108</v>
      </c>
      <c r="B110" s="12"/>
      <c r="C110" s="64"/>
      <c r="D110" s="41"/>
      <c r="E110" s="28" t="s">
        <v>77</v>
      </c>
      <c r="F110" s="28">
        <v>1</v>
      </c>
      <c r="G110" s="30" t="s">
        <v>271</v>
      </c>
      <c r="H110" s="28" t="s">
        <v>17</v>
      </c>
      <c r="I110" s="28" t="s">
        <v>272</v>
      </c>
      <c r="J110" s="28"/>
      <c r="K110" s="60"/>
      <c r="L110" s="28"/>
    </row>
    <row r="111" s="2" customFormat="1" ht="94" customHeight="1" spans="1:12">
      <c r="A111" s="12">
        <f t="shared" si="10"/>
        <v>109</v>
      </c>
      <c r="B111" s="12"/>
      <c r="C111" s="64"/>
      <c r="D111" s="41"/>
      <c r="E111" s="28" t="s">
        <v>56</v>
      </c>
      <c r="F111" s="28">
        <v>2</v>
      </c>
      <c r="G111" s="30" t="s">
        <v>273</v>
      </c>
      <c r="H111" s="28" t="s">
        <v>17</v>
      </c>
      <c r="I111" s="28" t="s">
        <v>274</v>
      </c>
      <c r="J111" s="28"/>
      <c r="K111" s="60"/>
      <c r="L111" s="28"/>
    </row>
    <row r="112" s="2" customFormat="1" ht="67" customHeight="1" spans="1:12">
      <c r="A112" s="12">
        <f t="shared" si="10"/>
        <v>110</v>
      </c>
      <c r="B112" s="12"/>
      <c r="C112" s="64"/>
      <c r="D112" s="41"/>
      <c r="E112" s="28" t="s">
        <v>100</v>
      </c>
      <c r="F112" s="28">
        <v>1</v>
      </c>
      <c r="G112" s="30" t="s">
        <v>275</v>
      </c>
      <c r="H112" s="28" t="s">
        <v>17</v>
      </c>
      <c r="I112" s="28" t="s">
        <v>276</v>
      </c>
      <c r="J112" s="28"/>
      <c r="K112" s="60"/>
      <c r="L112" s="28"/>
    </row>
    <row r="113" s="2" customFormat="1" ht="48" customHeight="1" spans="1:12">
      <c r="A113" s="12">
        <f t="shared" si="10"/>
        <v>111</v>
      </c>
      <c r="B113" s="12"/>
      <c r="C113" s="64"/>
      <c r="D113" s="41"/>
      <c r="E113" s="28" t="s">
        <v>138</v>
      </c>
      <c r="F113" s="28">
        <v>1</v>
      </c>
      <c r="G113" s="30" t="s">
        <v>277</v>
      </c>
      <c r="H113" s="28" t="s">
        <v>17</v>
      </c>
      <c r="I113" s="28" t="s">
        <v>227</v>
      </c>
      <c r="J113" s="28"/>
      <c r="K113" s="60"/>
      <c r="L113" s="28"/>
    </row>
    <row r="114" ht="91" spans="1:12">
      <c r="A114" s="12">
        <f t="shared" ref="A114:A123" si="11">ROW()-2</f>
        <v>112</v>
      </c>
      <c r="B114" s="65" t="s">
        <v>278</v>
      </c>
      <c r="C114" s="77" t="s">
        <v>279</v>
      </c>
      <c r="D114" s="78">
        <v>15</v>
      </c>
      <c r="E114" s="34" t="s">
        <v>15</v>
      </c>
      <c r="F114" s="35">
        <v>1</v>
      </c>
      <c r="G114" s="36" t="s">
        <v>280</v>
      </c>
      <c r="H114" s="35" t="s">
        <v>17</v>
      </c>
      <c r="I114" s="52" t="s">
        <v>219</v>
      </c>
      <c r="J114" s="53" t="s">
        <v>281</v>
      </c>
      <c r="K114" s="54" t="s">
        <v>282</v>
      </c>
      <c r="L114" s="34"/>
    </row>
    <row r="115" ht="65" spans="1:12">
      <c r="A115" s="12">
        <f t="shared" si="11"/>
        <v>113</v>
      </c>
      <c r="B115" s="65"/>
      <c r="C115" s="79"/>
      <c r="D115" s="78"/>
      <c r="E115" s="37" t="s">
        <v>22</v>
      </c>
      <c r="F115" s="38">
        <v>2</v>
      </c>
      <c r="G115" s="64" t="s">
        <v>283</v>
      </c>
      <c r="H115" s="12" t="s">
        <v>17</v>
      </c>
      <c r="I115" s="92" t="s">
        <v>217</v>
      </c>
      <c r="J115" s="53"/>
      <c r="K115" s="54"/>
      <c r="L115" s="37"/>
    </row>
    <row r="116" ht="52" spans="1:12">
      <c r="A116" s="12">
        <f t="shared" si="11"/>
        <v>114</v>
      </c>
      <c r="B116" s="65"/>
      <c r="C116" s="79"/>
      <c r="D116" s="78"/>
      <c r="E116" s="37" t="s">
        <v>47</v>
      </c>
      <c r="F116" s="80">
        <v>2</v>
      </c>
      <c r="G116" s="64" t="s">
        <v>284</v>
      </c>
      <c r="H116" s="35" t="s">
        <v>17</v>
      </c>
      <c r="I116" s="92" t="s">
        <v>215</v>
      </c>
      <c r="J116" s="53"/>
      <c r="K116" s="54"/>
      <c r="L116" s="37"/>
    </row>
    <row r="117" ht="143" spans="1:12">
      <c r="A117" s="12">
        <f t="shared" si="11"/>
        <v>115</v>
      </c>
      <c r="B117" s="65"/>
      <c r="C117" s="79"/>
      <c r="D117" s="78"/>
      <c r="E117" s="37" t="s">
        <v>29</v>
      </c>
      <c r="F117" s="80">
        <v>1</v>
      </c>
      <c r="G117" s="64" t="s">
        <v>285</v>
      </c>
      <c r="H117" s="12" t="s">
        <v>17</v>
      </c>
      <c r="I117" s="92" t="s">
        <v>286</v>
      </c>
      <c r="J117" s="53"/>
      <c r="K117" s="54"/>
      <c r="L117" s="37"/>
    </row>
    <row r="118" ht="26" spans="1:12">
      <c r="A118" s="12">
        <f t="shared" si="11"/>
        <v>116</v>
      </c>
      <c r="B118" s="65"/>
      <c r="C118" s="79"/>
      <c r="D118" s="78"/>
      <c r="E118" s="37" t="s">
        <v>26</v>
      </c>
      <c r="F118" s="80">
        <v>1</v>
      </c>
      <c r="G118" s="64" t="s">
        <v>287</v>
      </c>
      <c r="H118" s="35" t="s">
        <v>17</v>
      </c>
      <c r="I118" s="92" t="s">
        <v>288</v>
      </c>
      <c r="J118" s="53"/>
      <c r="K118" s="54"/>
      <c r="L118" s="37"/>
    </row>
    <row r="119" ht="26" spans="1:12">
      <c r="A119" s="12">
        <f t="shared" si="11"/>
        <v>117</v>
      </c>
      <c r="B119" s="65"/>
      <c r="C119" s="79"/>
      <c r="D119" s="78"/>
      <c r="E119" s="37" t="s">
        <v>249</v>
      </c>
      <c r="F119" s="80">
        <v>1</v>
      </c>
      <c r="G119" s="64" t="s">
        <v>289</v>
      </c>
      <c r="H119" s="12" t="s">
        <v>17</v>
      </c>
      <c r="I119" s="92" t="s">
        <v>290</v>
      </c>
      <c r="J119" s="53"/>
      <c r="K119" s="54"/>
      <c r="L119" s="37"/>
    </row>
    <row r="120" ht="104" spans="1:12">
      <c r="A120" s="12">
        <f t="shared" si="11"/>
        <v>118</v>
      </c>
      <c r="B120" s="65"/>
      <c r="C120" s="79"/>
      <c r="D120" s="78"/>
      <c r="E120" s="37" t="s">
        <v>68</v>
      </c>
      <c r="F120" s="80">
        <v>1</v>
      </c>
      <c r="G120" s="64" t="s">
        <v>291</v>
      </c>
      <c r="H120" s="35" t="s">
        <v>17</v>
      </c>
      <c r="I120" s="92" t="s">
        <v>292</v>
      </c>
      <c r="J120" s="53"/>
      <c r="K120" s="54"/>
      <c r="L120" s="37"/>
    </row>
    <row r="121" ht="26" spans="1:12">
      <c r="A121" s="12">
        <f t="shared" si="11"/>
        <v>119</v>
      </c>
      <c r="B121" s="65"/>
      <c r="C121" s="79"/>
      <c r="D121" s="78"/>
      <c r="E121" s="37" t="s">
        <v>223</v>
      </c>
      <c r="F121" s="80">
        <v>1</v>
      </c>
      <c r="G121" s="64" t="s">
        <v>293</v>
      </c>
      <c r="H121" s="12" t="s">
        <v>17</v>
      </c>
      <c r="I121" s="92" t="s">
        <v>225</v>
      </c>
      <c r="J121" s="53"/>
      <c r="K121" s="54"/>
      <c r="L121" s="37"/>
    </row>
    <row r="122" ht="26" spans="1:12">
      <c r="A122" s="12">
        <f t="shared" si="11"/>
        <v>120</v>
      </c>
      <c r="B122" s="65"/>
      <c r="C122" s="79"/>
      <c r="D122" s="78"/>
      <c r="E122" s="37" t="s">
        <v>294</v>
      </c>
      <c r="F122" s="80">
        <v>1</v>
      </c>
      <c r="G122" s="64" t="s">
        <v>295</v>
      </c>
      <c r="H122" s="35" t="s">
        <v>17</v>
      </c>
      <c r="I122" s="92" t="s">
        <v>227</v>
      </c>
      <c r="J122" s="53"/>
      <c r="K122" s="54"/>
      <c r="L122" s="37"/>
    </row>
    <row r="123" ht="26" spans="1:12">
      <c r="A123" s="12">
        <f t="shared" si="11"/>
        <v>121</v>
      </c>
      <c r="B123" s="65"/>
      <c r="C123" s="79"/>
      <c r="D123" s="78"/>
      <c r="E123" s="37" t="s">
        <v>135</v>
      </c>
      <c r="F123" s="12">
        <v>1</v>
      </c>
      <c r="G123" s="64" t="s">
        <v>296</v>
      </c>
      <c r="H123" s="12" t="s">
        <v>17</v>
      </c>
      <c r="I123" s="92" t="s">
        <v>230</v>
      </c>
      <c r="J123" s="53"/>
      <c r="K123" s="54"/>
      <c r="L123" s="37"/>
    </row>
    <row r="124" ht="26" spans="1:12">
      <c r="A124" s="12">
        <f t="shared" ref="A124:A133" si="12">ROW()-2</f>
        <v>122</v>
      </c>
      <c r="B124" s="65"/>
      <c r="C124" s="79"/>
      <c r="D124" s="78"/>
      <c r="E124" s="34" t="s">
        <v>297</v>
      </c>
      <c r="F124" s="35">
        <v>1</v>
      </c>
      <c r="G124" s="36" t="s">
        <v>298</v>
      </c>
      <c r="H124" s="35" t="s">
        <v>17</v>
      </c>
      <c r="I124" s="52" t="s">
        <v>299</v>
      </c>
      <c r="J124" s="53"/>
      <c r="K124" s="54"/>
      <c r="L124" s="34" t="s">
        <v>300</v>
      </c>
    </row>
    <row r="125" ht="26" spans="1:12">
      <c r="A125" s="12">
        <f t="shared" si="12"/>
        <v>123</v>
      </c>
      <c r="B125" s="81"/>
      <c r="C125" s="82"/>
      <c r="D125" s="83"/>
      <c r="E125" s="37" t="s">
        <v>301</v>
      </c>
      <c r="F125" s="38">
        <v>2</v>
      </c>
      <c r="G125" s="64" t="s">
        <v>302</v>
      </c>
      <c r="H125" s="12" t="s">
        <v>17</v>
      </c>
      <c r="I125" s="92" t="s">
        <v>303</v>
      </c>
      <c r="J125" s="56"/>
      <c r="K125" s="57"/>
      <c r="L125" s="37"/>
    </row>
    <row r="126" ht="195" spans="1:12">
      <c r="A126" s="12">
        <f t="shared" si="12"/>
        <v>124</v>
      </c>
      <c r="B126" s="65" t="s">
        <v>304</v>
      </c>
      <c r="C126" s="84" t="s">
        <v>305</v>
      </c>
      <c r="D126" s="65">
        <v>6</v>
      </c>
      <c r="E126" s="41" t="s">
        <v>77</v>
      </c>
      <c r="F126" s="28">
        <v>1</v>
      </c>
      <c r="G126" s="30" t="s">
        <v>306</v>
      </c>
      <c r="H126" s="28" t="s">
        <v>17</v>
      </c>
      <c r="I126" s="38" t="s">
        <v>307</v>
      </c>
      <c r="J126" s="88" t="s">
        <v>281</v>
      </c>
      <c r="K126" s="61" t="s">
        <v>308</v>
      </c>
      <c r="L126" s="34"/>
    </row>
    <row r="127" ht="26" spans="1:12">
      <c r="A127" s="12">
        <f t="shared" si="12"/>
        <v>125</v>
      </c>
      <c r="B127" s="65"/>
      <c r="C127" s="84"/>
      <c r="D127" s="65"/>
      <c r="E127" s="41" t="s">
        <v>301</v>
      </c>
      <c r="F127" s="28">
        <v>1</v>
      </c>
      <c r="G127" s="30" t="s">
        <v>309</v>
      </c>
      <c r="H127" s="28" t="s">
        <v>17</v>
      </c>
      <c r="I127" s="38" t="s">
        <v>310</v>
      </c>
      <c r="J127" s="88"/>
      <c r="K127" s="61"/>
      <c r="L127" s="37"/>
    </row>
    <row r="128" ht="312" spans="1:12">
      <c r="A128" s="12">
        <f t="shared" si="12"/>
        <v>126</v>
      </c>
      <c r="B128" s="65"/>
      <c r="C128" s="84"/>
      <c r="D128" s="65"/>
      <c r="E128" s="67" t="s">
        <v>311</v>
      </c>
      <c r="F128" s="28">
        <v>1</v>
      </c>
      <c r="G128" s="30" t="s">
        <v>312</v>
      </c>
      <c r="H128" s="28" t="s">
        <v>17</v>
      </c>
      <c r="I128" s="38" t="s">
        <v>313</v>
      </c>
      <c r="J128" s="88"/>
      <c r="K128" s="61"/>
      <c r="L128" s="37"/>
    </row>
    <row r="129" ht="104" spans="1:12">
      <c r="A129" s="12">
        <f t="shared" si="12"/>
        <v>127</v>
      </c>
      <c r="B129" s="65"/>
      <c r="C129" s="84"/>
      <c r="D129" s="65"/>
      <c r="E129" s="41" t="s">
        <v>29</v>
      </c>
      <c r="F129" s="28">
        <v>1</v>
      </c>
      <c r="G129" s="30" t="s">
        <v>314</v>
      </c>
      <c r="H129" s="28" t="s">
        <v>17</v>
      </c>
      <c r="I129" s="38" t="s">
        <v>286</v>
      </c>
      <c r="J129" s="88"/>
      <c r="K129" s="61"/>
      <c r="L129" s="34"/>
    </row>
    <row r="130" ht="65" spans="1:12">
      <c r="A130" s="12">
        <f t="shared" si="12"/>
        <v>128</v>
      </c>
      <c r="B130" s="65"/>
      <c r="C130" s="84"/>
      <c r="D130" s="65"/>
      <c r="E130" s="41" t="s">
        <v>51</v>
      </c>
      <c r="F130" s="28">
        <v>1</v>
      </c>
      <c r="G130" s="30" t="s">
        <v>315</v>
      </c>
      <c r="H130" s="28" t="s">
        <v>17</v>
      </c>
      <c r="I130" s="38" t="s">
        <v>316</v>
      </c>
      <c r="J130" s="88"/>
      <c r="K130" s="61"/>
      <c r="L130" s="37"/>
    </row>
    <row r="131" ht="65" spans="1:12">
      <c r="A131" s="12">
        <f t="shared" si="12"/>
        <v>129</v>
      </c>
      <c r="B131" s="81"/>
      <c r="C131" s="93"/>
      <c r="D131" s="81"/>
      <c r="E131" s="41" t="s">
        <v>68</v>
      </c>
      <c r="F131" s="28">
        <v>1</v>
      </c>
      <c r="G131" s="30" t="s">
        <v>123</v>
      </c>
      <c r="H131" s="28" t="s">
        <v>17</v>
      </c>
      <c r="I131" s="38" t="s">
        <v>317</v>
      </c>
      <c r="J131" s="119"/>
      <c r="K131" s="86"/>
      <c r="L131" s="37"/>
    </row>
    <row r="132" s="2" customFormat="1" ht="107" customHeight="1" spans="1:12">
      <c r="A132" s="12">
        <f t="shared" si="12"/>
        <v>130</v>
      </c>
      <c r="B132" s="12" t="s">
        <v>318</v>
      </c>
      <c r="C132" s="64" t="s">
        <v>319</v>
      </c>
      <c r="D132" s="41">
        <v>5</v>
      </c>
      <c r="E132" s="29" t="s">
        <v>15</v>
      </c>
      <c r="F132" s="75">
        <v>2</v>
      </c>
      <c r="G132" s="30" t="s">
        <v>320</v>
      </c>
      <c r="H132" s="29" t="s">
        <v>17</v>
      </c>
      <c r="I132" s="29" t="s">
        <v>219</v>
      </c>
      <c r="J132" s="16" t="s">
        <v>321</v>
      </c>
      <c r="K132" s="60" t="s">
        <v>322</v>
      </c>
      <c r="L132" s="28"/>
    </row>
    <row r="133" s="2" customFormat="1" ht="107" customHeight="1" spans="1:12">
      <c r="A133" s="12">
        <f t="shared" si="12"/>
        <v>131</v>
      </c>
      <c r="B133" s="12"/>
      <c r="C133" s="64"/>
      <c r="D133" s="41"/>
      <c r="E133" s="29" t="s">
        <v>26</v>
      </c>
      <c r="F133" s="75">
        <v>1</v>
      </c>
      <c r="G133" s="30" t="s">
        <v>323</v>
      </c>
      <c r="H133" s="29" t="s">
        <v>17</v>
      </c>
      <c r="I133" s="29" t="s">
        <v>270</v>
      </c>
      <c r="J133" s="16"/>
      <c r="K133" s="60"/>
      <c r="L133" s="28"/>
    </row>
    <row r="134" s="2" customFormat="1" ht="107" customHeight="1" spans="1:12">
      <c r="A134" s="12">
        <f t="shared" ref="A134:A143" si="13">ROW()-2</f>
        <v>132</v>
      </c>
      <c r="B134" s="12"/>
      <c r="C134" s="64"/>
      <c r="D134" s="41"/>
      <c r="E134" s="29" t="s">
        <v>223</v>
      </c>
      <c r="F134" s="75">
        <v>1</v>
      </c>
      <c r="G134" s="94" t="s">
        <v>324</v>
      </c>
      <c r="H134" s="29" t="s">
        <v>17</v>
      </c>
      <c r="I134" s="29" t="s">
        <v>325</v>
      </c>
      <c r="J134" s="16"/>
      <c r="K134" s="60"/>
      <c r="L134" s="28"/>
    </row>
    <row r="135" s="2" customFormat="1" ht="107" customHeight="1" spans="1:12">
      <c r="A135" s="12">
        <f t="shared" si="13"/>
        <v>133</v>
      </c>
      <c r="B135" s="12"/>
      <c r="C135" s="64"/>
      <c r="D135" s="41"/>
      <c r="E135" s="29" t="s">
        <v>301</v>
      </c>
      <c r="F135" s="75">
        <v>1</v>
      </c>
      <c r="G135" s="30" t="s">
        <v>326</v>
      </c>
      <c r="H135" s="29" t="s">
        <v>17</v>
      </c>
      <c r="I135" s="29" t="s">
        <v>303</v>
      </c>
      <c r="J135" s="16"/>
      <c r="K135" s="60"/>
      <c r="L135" s="28"/>
    </row>
    <row r="136" s="2" customFormat="1" ht="76" customHeight="1" spans="1:13">
      <c r="A136" s="12">
        <f t="shared" si="13"/>
        <v>134</v>
      </c>
      <c r="B136" s="12" t="s">
        <v>327</v>
      </c>
      <c r="C136" s="64" t="s">
        <v>328</v>
      </c>
      <c r="D136" s="41">
        <v>6</v>
      </c>
      <c r="E136" s="28" t="s">
        <v>100</v>
      </c>
      <c r="F136" s="28">
        <v>1</v>
      </c>
      <c r="G136" s="30" t="s">
        <v>329</v>
      </c>
      <c r="H136" s="28" t="s">
        <v>17</v>
      </c>
      <c r="I136" s="28" t="s">
        <v>330</v>
      </c>
      <c r="J136" s="16" t="s">
        <v>281</v>
      </c>
      <c r="K136" s="60" t="s">
        <v>331</v>
      </c>
      <c r="L136" s="28"/>
      <c r="M136" s="120"/>
    </row>
    <row r="137" s="2" customFormat="1" ht="76" customHeight="1" spans="1:12">
      <c r="A137" s="12">
        <f t="shared" si="13"/>
        <v>135</v>
      </c>
      <c r="B137" s="12"/>
      <c r="C137" s="64"/>
      <c r="D137" s="41"/>
      <c r="E137" s="28" t="s">
        <v>138</v>
      </c>
      <c r="F137" s="28">
        <v>1</v>
      </c>
      <c r="G137" s="30" t="s">
        <v>332</v>
      </c>
      <c r="H137" s="28" t="s">
        <v>17</v>
      </c>
      <c r="I137" s="28" t="s">
        <v>333</v>
      </c>
      <c r="J137" s="16"/>
      <c r="K137" s="60"/>
      <c r="L137" s="28"/>
    </row>
    <row r="138" s="2" customFormat="1" ht="76" customHeight="1" spans="1:12">
      <c r="A138" s="12">
        <f t="shared" si="13"/>
        <v>136</v>
      </c>
      <c r="B138" s="12"/>
      <c r="C138" s="64"/>
      <c r="D138" s="41"/>
      <c r="E138" s="28" t="s">
        <v>301</v>
      </c>
      <c r="F138" s="28">
        <v>1</v>
      </c>
      <c r="G138" s="30" t="s">
        <v>334</v>
      </c>
      <c r="H138" s="28" t="s">
        <v>17</v>
      </c>
      <c r="I138" s="28" t="s">
        <v>333</v>
      </c>
      <c r="J138" s="16"/>
      <c r="K138" s="60"/>
      <c r="L138" s="28"/>
    </row>
    <row r="139" s="2" customFormat="1" ht="76" customHeight="1" spans="1:12">
      <c r="A139" s="12">
        <f t="shared" si="13"/>
        <v>137</v>
      </c>
      <c r="B139" s="12"/>
      <c r="C139" s="64"/>
      <c r="D139" s="41"/>
      <c r="E139" s="28" t="s">
        <v>26</v>
      </c>
      <c r="F139" s="28">
        <v>1</v>
      </c>
      <c r="G139" s="30" t="s">
        <v>335</v>
      </c>
      <c r="H139" s="28" t="s">
        <v>17</v>
      </c>
      <c r="I139" s="28" t="s">
        <v>336</v>
      </c>
      <c r="J139" s="16"/>
      <c r="K139" s="60"/>
      <c r="L139" s="28"/>
    </row>
    <row r="140" s="2" customFormat="1" ht="76" customHeight="1" spans="1:12">
      <c r="A140" s="12">
        <f t="shared" si="13"/>
        <v>138</v>
      </c>
      <c r="B140" s="12"/>
      <c r="C140" s="64"/>
      <c r="D140" s="41"/>
      <c r="E140" s="29" t="s">
        <v>311</v>
      </c>
      <c r="F140" s="28">
        <v>1</v>
      </c>
      <c r="G140" s="30" t="s">
        <v>337</v>
      </c>
      <c r="H140" s="28" t="s">
        <v>17</v>
      </c>
      <c r="I140" s="28" t="s">
        <v>338</v>
      </c>
      <c r="J140" s="16"/>
      <c r="K140" s="60"/>
      <c r="L140" s="28"/>
    </row>
    <row r="141" s="2" customFormat="1" ht="76" customHeight="1" spans="1:12">
      <c r="A141" s="12">
        <f t="shared" si="13"/>
        <v>139</v>
      </c>
      <c r="B141" s="12"/>
      <c r="C141" s="64"/>
      <c r="D141" s="41"/>
      <c r="E141" s="28" t="s">
        <v>339</v>
      </c>
      <c r="F141" s="28">
        <v>1</v>
      </c>
      <c r="G141" s="30" t="s">
        <v>340</v>
      </c>
      <c r="H141" s="28" t="s">
        <v>17</v>
      </c>
      <c r="I141" s="28" t="s">
        <v>341</v>
      </c>
      <c r="J141" s="16"/>
      <c r="K141" s="60"/>
      <c r="L141" s="28"/>
    </row>
    <row r="142" s="3" customFormat="1" ht="124" customHeight="1" spans="1:12">
      <c r="A142" s="12">
        <f t="shared" si="13"/>
        <v>140</v>
      </c>
      <c r="B142" s="95" t="s">
        <v>342</v>
      </c>
      <c r="C142" s="96" t="s">
        <v>343</v>
      </c>
      <c r="D142" s="97">
        <v>9</v>
      </c>
      <c r="E142" s="95" t="s">
        <v>29</v>
      </c>
      <c r="F142" s="98">
        <v>1</v>
      </c>
      <c r="G142" s="96" t="s">
        <v>344</v>
      </c>
      <c r="H142" s="95" t="s">
        <v>17</v>
      </c>
      <c r="I142" s="95" t="s">
        <v>345</v>
      </c>
      <c r="J142" s="95" t="s">
        <v>346</v>
      </c>
      <c r="K142" s="121" t="s">
        <v>347</v>
      </c>
      <c r="L142" s="35"/>
    </row>
    <row r="143" s="3" customFormat="1" ht="124" customHeight="1" spans="1:12">
      <c r="A143" s="12">
        <f t="shared" si="13"/>
        <v>141</v>
      </c>
      <c r="B143" s="95"/>
      <c r="C143" s="96"/>
      <c r="D143" s="97"/>
      <c r="E143" s="95" t="s">
        <v>47</v>
      </c>
      <c r="F143" s="98">
        <v>1</v>
      </c>
      <c r="G143" s="96" t="s">
        <v>348</v>
      </c>
      <c r="H143" s="95" t="s">
        <v>17</v>
      </c>
      <c r="I143" s="95" t="s">
        <v>215</v>
      </c>
      <c r="J143" s="95"/>
      <c r="K143" s="121"/>
      <c r="L143" s="35"/>
    </row>
    <row r="144" s="3" customFormat="1" ht="124" customHeight="1" spans="1:12">
      <c r="A144" s="12">
        <f t="shared" ref="A144:A153" si="14">ROW()-2</f>
        <v>142</v>
      </c>
      <c r="B144" s="95"/>
      <c r="C144" s="96"/>
      <c r="D144" s="97"/>
      <c r="E144" s="95" t="s">
        <v>15</v>
      </c>
      <c r="F144" s="98">
        <v>2</v>
      </c>
      <c r="G144" s="96" t="s">
        <v>349</v>
      </c>
      <c r="H144" s="95" t="s">
        <v>17</v>
      </c>
      <c r="I144" s="95" t="s">
        <v>350</v>
      </c>
      <c r="J144" s="95"/>
      <c r="K144" s="121"/>
      <c r="L144" s="35"/>
    </row>
    <row r="145" s="3" customFormat="1" ht="124" customHeight="1" spans="1:12">
      <c r="A145" s="12">
        <f t="shared" si="14"/>
        <v>143</v>
      </c>
      <c r="B145" s="95"/>
      <c r="C145" s="96"/>
      <c r="D145" s="97"/>
      <c r="E145" s="95" t="s">
        <v>22</v>
      </c>
      <c r="F145" s="98">
        <v>2</v>
      </c>
      <c r="G145" s="96" t="s">
        <v>351</v>
      </c>
      <c r="H145" s="95" t="s">
        <v>17</v>
      </c>
      <c r="I145" s="95" t="s">
        <v>352</v>
      </c>
      <c r="J145" s="95"/>
      <c r="K145" s="121"/>
      <c r="L145" s="35"/>
    </row>
    <row r="146" s="3" customFormat="1" ht="124" customHeight="1" spans="1:12">
      <c r="A146" s="12">
        <f t="shared" si="14"/>
        <v>144</v>
      </c>
      <c r="B146" s="95"/>
      <c r="C146" s="96"/>
      <c r="D146" s="97"/>
      <c r="E146" s="95" t="s">
        <v>120</v>
      </c>
      <c r="F146" s="98">
        <v>1</v>
      </c>
      <c r="G146" s="96" t="s">
        <v>353</v>
      </c>
      <c r="H146" s="95" t="s">
        <v>17</v>
      </c>
      <c r="I146" s="95" t="s">
        <v>354</v>
      </c>
      <c r="J146" s="95"/>
      <c r="K146" s="121"/>
      <c r="L146" s="35"/>
    </row>
    <row r="147" s="3" customFormat="1" ht="124" customHeight="1" spans="1:12">
      <c r="A147" s="12">
        <f t="shared" si="14"/>
        <v>145</v>
      </c>
      <c r="B147" s="95"/>
      <c r="C147" s="96"/>
      <c r="D147" s="97"/>
      <c r="E147" s="95" t="s">
        <v>100</v>
      </c>
      <c r="F147" s="98">
        <v>1</v>
      </c>
      <c r="G147" s="96" t="s">
        <v>355</v>
      </c>
      <c r="H147" s="95" t="s">
        <v>17</v>
      </c>
      <c r="I147" s="95" t="s">
        <v>356</v>
      </c>
      <c r="J147" s="95"/>
      <c r="K147" s="121"/>
      <c r="L147" s="12"/>
    </row>
    <row r="148" s="3" customFormat="1" ht="144" customHeight="1" spans="1:12">
      <c r="A148" s="12">
        <f t="shared" si="14"/>
        <v>146</v>
      </c>
      <c r="B148" s="95"/>
      <c r="C148" s="96"/>
      <c r="D148" s="97"/>
      <c r="E148" s="95" t="s">
        <v>357</v>
      </c>
      <c r="F148" s="98">
        <v>1</v>
      </c>
      <c r="G148" s="96" t="s">
        <v>358</v>
      </c>
      <c r="H148" s="95" t="s">
        <v>17</v>
      </c>
      <c r="I148" s="95" t="s">
        <v>359</v>
      </c>
      <c r="J148" s="95"/>
      <c r="K148" s="121"/>
      <c r="L148" s="12"/>
    </row>
    <row r="149" s="3" customFormat="1" ht="80" customHeight="1" spans="1:12">
      <c r="A149" s="12">
        <f t="shared" si="14"/>
        <v>147</v>
      </c>
      <c r="B149" s="99" t="s">
        <v>360</v>
      </c>
      <c r="C149" s="96" t="s">
        <v>361</v>
      </c>
      <c r="D149" s="97">
        <v>9</v>
      </c>
      <c r="E149" s="95" t="s">
        <v>29</v>
      </c>
      <c r="F149" s="95">
        <v>1</v>
      </c>
      <c r="G149" s="96" t="s">
        <v>362</v>
      </c>
      <c r="H149" s="95" t="s">
        <v>17</v>
      </c>
      <c r="I149" s="95" t="s">
        <v>363</v>
      </c>
      <c r="J149" s="95" t="s">
        <v>364</v>
      </c>
      <c r="K149" s="121" t="s">
        <v>365</v>
      </c>
      <c r="L149" s="35"/>
    </row>
    <row r="150" s="3" customFormat="1" ht="80" customHeight="1" spans="1:12">
      <c r="A150" s="12">
        <f t="shared" si="14"/>
        <v>148</v>
      </c>
      <c r="B150" s="99"/>
      <c r="C150" s="96"/>
      <c r="D150" s="97"/>
      <c r="E150" s="95" t="s">
        <v>47</v>
      </c>
      <c r="F150" s="95">
        <v>1</v>
      </c>
      <c r="G150" s="96" t="s">
        <v>366</v>
      </c>
      <c r="H150" s="95" t="s">
        <v>17</v>
      </c>
      <c r="I150" s="95" t="s">
        <v>215</v>
      </c>
      <c r="J150" s="95"/>
      <c r="K150" s="121"/>
      <c r="L150" s="35"/>
    </row>
    <row r="151" s="3" customFormat="1" ht="80" customHeight="1" spans="1:12">
      <c r="A151" s="12">
        <f t="shared" si="14"/>
        <v>149</v>
      </c>
      <c r="B151" s="99"/>
      <c r="C151" s="96"/>
      <c r="D151" s="97"/>
      <c r="E151" s="95" t="s">
        <v>15</v>
      </c>
      <c r="F151" s="95">
        <v>1</v>
      </c>
      <c r="G151" s="96" t="s">
        <v>367</v>
      </c>
      <c r="H151" s="95" t="s">
        <v>17</v>
      </c>
      <c r="I151" s="95" t="s">
        <v>368</v>
      </c>
      <c r="J151" s="95"/>
      <c r="K151" s="121"/>
      <c r="L151" s="35"/>
    </row>
    <row r="152" s="3" customFormat="1" ht="80" customHeight="1" spans="1:12">
      <c r="A152" s="12">
        <f t="shared" si="14"/>
        <v>150</v>
      </c>
      <c r="B152" s="99"/>
      <c r="C152" s="96"/>
      <c r="D152" s="97"/>
      <c r="E152" s="95" t="s">
        <v>22</v>
      </c>
      <c r="F152" s="95">
        <v>1</v>
      </c>
      <c r="G152" s="96" t="s">
        <v>369</v>
      </c>
      <c r="H152" s="95" t="s">
        <v>17</v>
      </c>
      <c r="I152" s="95" t="s">
        <v>352</v>
      </c>
      <c r="J152" s="95"/>
      <c r="K152" s="121"/>
      <c r="L152" s="35"/>
    </row>
    <row r="153" s="3" customFormat="1" ht="102" customHeight="1" spans="1:12">
      <c r="A153" s="12">
        <f t="shared" si="14"/>
        <v>151</v>
      </c>
      <c r="B153" s="99"/>
      <c r="C153" s="96"/>
      <c r="D153" s="97"/>
      <c r="E153" s="95" t="s">
        <v>370</v>
      </c>
      <c r="F153" s="95">
        <v>1</v>
      </c>
      <c r="G153" s="96" t="s">
        <v>371</v>
      </c>
      <c r="H153" s="95" t="s">
        <v>17</v>
      </c>
      <c r="I153" s="95" t="s">
        <v>270</v>
      </c>
      <c r="J153" s="95"/>
      <c r="K153" s="121"/>
      <c r="L153" s="35"/>
    </row>
    <row r="154" s="3" customFormat="1" ht="110" customHeight="1" spans="1:12">
      <c r="A154" s="12">
        <f t="shared" ref="A154:A165" si="15">ROW()-2</f>
        <v>152</v>
      </c>
      <c r="B154" s="99"/>
      <c r="C154" s="96"/>
      <c r="D154" s="97"/>
      <c r="E154" s="95" t="s">
        <v>372</v>
      </c>
      <c r="F154" s="95">
        <v>2</v>
      </c>
      <c r="G154" s="96" t="s">
        <v>373</v>
      </c>
      <c r="H154" s="95" t="s">
        <v>17</v>
      </c>
      <c r="I154" s="95" t="s">
        <v>374</v>
      </c>
      <c r="J154" s="95"/>
      <c r="K154" s="121"/>
      <c r="L154" s="35"/>
    </row>
    <row r="155" s="3" customFormat="1" ht="104" customHeight="1" spans="1:12">
      <c r="A155" s="12">
        <f t="shared" si="15"/>
        <v>153</v>
      </c>
      <c r="B155" s="99"/>
      <c r="C155" s="96"/>
      <c r="D155" s="97"/>
      <c r="E155" s="95" t="s">
        <v>375</v>
      </c>
      <c r="F155" s="95">
        <v>1</v>
      </c>
      <c r="G155" s="96" t="s">
        <v>376</v>
      </c>
      <c r="H155" s="95" t="s">
        <v>17</v>
      </c>
      <c r="I155" s="95" t="s">
        <v>377</v>
      </c>
      <c r="J155" s="95"/>
      <c r="K155" s="121"/>
      <c r="L155" s="35"/>
    </row>
    <row r="156" s="3" customFormat="1" ht="98" customHeight="1" spans="1:12">
      <c r="A156" s="12">
        <f t="shared" si="15"/>
        <v>154</v>
      </c>
      <c r="B156" s="99"/>
      <c r="C156" s="100"/>
      <c r="D156" s="101"/>
      <c r="E156" s="102" t="s">
        <v>51</v>
      </c>
      <c r="F156" s="102">
        <v>1</v>
      </c>
      <c r="G156" s="100" t="s">
        <v>378</v>
      </c>
      <c r="H156" s="102" t="s">
        <v>17</v>
      </c>
      <c r="I156" s="102" t="s">
        <v>379</v>
      </c>
      <c r="J156" s="95"/>
      <c r="K156" s="121"/>
      <c r="L156" s="35"/>
    </row>
    <row r="157" s="3" customFormat="1" ht="195" spans="1:12">
      <c r="A157" s="12">
        <f t="shared" si="15"/>
        <v>155</v>
      </c>
      <c r="B157" s="28" t="s">
        <v>380</v>
      </c>
      <c r="C157" s="30" t="s">
        <v>381</v>
      </c>
      <c r="D157" s="103">
        <v>9</v>
      </c>
      <c r="E157" s="103" t="s">
        <v>357</v>
      </c>
      <c r="F157" s="103">
        <v>1</v>
      </c>
      <c r="G157" s="104" t="s">
        <v>382</v>
      </c>
      <c r="H157" s="103" t="s">
        <v>17</v>
      </c>
      <c r="I157" s="103" t="s">
        <v>383</v>
      </c>
      <c r="J157" s="122" t="s">
        <v>384</v>
      </c>
      <c r="K157" s="123" t="s">
        <v>385</v>
      </c>
      <c r="L157" s="124"/>
    </row>
    <row r="158" s="3" customFormat="1" ht="156" spans="1:12">
      <c r="A158" s="12">
        <f t="shared" si="15"/>
        <v>156</v>
      </c>
      <c r="B158" s="28"/>
      <c r="C158" s="30"/>
      <c r="D158" s="103"/>
      <c r="E158" s="103" t="s">
        <v>386</v>
      </c>
      <c r="F158" s="103">
        <v>1</v>
      </c>
      <c r="G158" s="104" t="s">
        <v>387</v>
      </c>
      <c r="H158" s="103" t="s">
        <v>17</v>
      </c>
      <c r="I158" s="103" t="s">
        <v>388</v>
      </c>
      <c r="J158" s="122"/>
      <c r="K158" s="123"/>
      <c r="L158" s="124"/>
    </row>
    <row r="159" s="3" customFormat="1" ht="156" spans="1:12">
      <c r="A159" s="12">
        <f t="shared" si="15"/>
        <v>157</v>
      </c>
      <c r="B159" s="28"/>
      <c r="C159" s="30"/>
      <c r="D159" s="103"/>
      <c r="E159" s="103" t="s">
        <v>389</v>
      </c>
      <c r="F159" s="103">
        <v>1</v>
      </c>
      <c r="G159" s="104" t="s">
        <v>390</v>
      </c>
      <c r="H159" s="103" t="s">
        <v>17</v>
      </c>
      <c r="I159" s="103" t="s">
        <v>391</v>
      </c>
      <c r="J159" s="122"/>
      <c r="K159" s="123"/>
      <c r="L159" s="124"/>
    </row>
    <row r="160" s="3" customFormat="1" ht="169" spans="1:12">
      <c r="A160" s="12">
        <f t="shared" si="15"/>
        <v>158</v>
      </c>
      <c r="B160" s="28"/>
      <c r="C160" s="30"/>
      <c r="D160" s="103"/>
      <c r="E160" s="103" t="s">
        <v>15</v>
      </c>
      <c r="F160" s="103">
        <v>1</v>
      </c>
      <c r="G160" s="104" t="s">
        <v>392</v>
      </c>
      <c r="H160" s="103" t="s">
        <v>17</v>
      </c>
      <c r="I160" s="103" t="s">
        <v>393</v>
      </c>
      <c r="J160" s="122"/>
      <c r="K160" s="123"/>
      <c r="L160" s="124"/>
    </row>
    <row r="161" s="3" customFormat="1" ht="195" spans="1:12">
      <c r="A161" s="12">
        <f t="shared" si="15"/>
        <v>159</v>
      </c>
      <c r="B161" s="28"/>
      <c r="C161" s="30"/>
      <c r="D161" s="103"/>
      <c r="E161" s="103" t="s">
        <v>22</v>
      </c>
      <c r="F161" s="103">
        <v>3</v>
      </c>
      <c r="G161" s="104" t="s">
        <v>394</v>
      </c>
      <c r="H161" s="103" t="s">
        <v>17</v>
      </c>
      <c r="I161" s="103" t="s">
        <v>395</v>
      </c>
      <c r="J161" s="122"/>
      <c r="K161" s="123"/>
      <c r="L161" s="124"/>
    </row>
    <row r="162" s="3" customFormat="1" ht="221" spans="1:12">
      <c r="A162" s="12">
        <f t="shared" si="15"/>
        <v>160</v>
      </c>
      <c r="B162" s="28"/>
      <c r="C162" s="30"/>
      <c r="D162" s="103"/>
      <c r="E162" s="103" t="s">
        <v>29</v>
      </c>
      <c r="F162" s="103">
        <v>1</v>
      </c>
      <c r="G162" s="104" t="s">
        <v>396</v>
      </c>
      <c r="H162" s="103" t="s">
        <v>17</v>
      </c>
      <c r="I162" s="103" t="s">
        <v>397</v>
      </c>
      <c r="J162" s="122"/>
      <c r="K162" s="123"/>
      <c r="L162" s="124"/>
    </row>
    <row r="163" s="3" customFormat="1" ht="195" spans="1:12">
      <c r="A163" s="12">
        <f t="shared" si="15"/>
        <v>161</v>
      </c>
      <c r="B163" s="28"/>
      <c r="C163" s="30"/>
      <c r="D163" s="103"/>
      <c r="E163" s="103" t="s">
        <v>120</v>
      </c>
      <c r="F163" s="103">
        <v>1</v>
      </c>
      <c r="G163" s="104" t="s">
        <v>398</v>
      </c>
      <c r="H163" s="103" t="s">
        <v>17</v>
      </c>
      <c r="I163" s="103" t="s">
        <v>399</v>
      </c>
      <c r="J163" s="122"/>
      <c r="K163" s="123"/>
      <c r="L163" s="124"/>
    </row>
    <row r="164" s="3" customFormat="1" ht="247" spans="1:12">
      <c r="A164" s="12">
        <f t="shared" si="15"/>
        <v>162</v>
      </c>
      <c r="B164" s="35" t="s">
        <v>400</v>
      </c>
      <c r="C164" s="36" t="s">
        <v>401</v>
      </c>
      <c r="D164" s="35">
        <v>1</v>
      </c>
      <c r="E164" s="35" t="s">
        <v>402</v>
      </c>
      <c r="F164" s="35">
        <v>1</v>
      </c>
      <c r="G164" s="36" t="s">
        <v>403</v>
      </c>
      <c r="H164" s="35" t="s">
        <v>17</v>
      </c>
      <c r="I164" s="35" t="s">
        <v>404</v>
      </c>
      <c r="J164" s="125" t="s">
        <v>405</v>
      </c>
      <c r="K164" s="126" t="s">
        <v>406</v>
      </c>
      <c r="L164" s="35"/>
    </row>
    <row r="165" s="3" customFormat="1" ht="170" customHeight="1" spans="1:12">
      <c r="A165" s="12">
        <f t="shared" si="15"/>
        <v>163</v>
      </c>
      <c r="B165" s="105" t="s">
        <v>407</v>
      </c>
      <c r="C165" s="106" t="s">
        <v>408</v>
      </c>
      <c r="D165" s="105">
        <v>5</v>
      </c>
      <c r="E165" s="95" t="s">
        <v>15</v>
      </c>
      <c r="F165" s="95">
        <v>1</v>
      </c>
      <c r="G165" s="96" t="s">
        <v>409</v>
      </c>
      <c r="H165" s="35" t="s">
        <v>17</v>
      </c>
      <c r="I165" s="95" t="s">
        <v>410</v>
      </c>
      <c r="J165" s="105" t="s">
        <v>411</v>
      </c>
      <c r="K165" s="127" t="s">
        <v>412</v>
      </c>
      <c r="L165" s="12"/>
    </row>
    <row r="166" s="3" customFormat="1" ht="186" customHeight="1" spans="1:12">
      <c r="A166" s="12"/>
      <c r="B166" s="107"/>
      <c r="C166" s="108"/>
      <c r="D166" s="107"/>
      <c r="E166" s="95" t="s">
        <v>22</v>
      </c>
      <c r="F166" s="95">
        <v>2</v>
      </c>
      <c r="G166" s="96" t="s">
        <v>351</v>
      </c>
      <c r="H166" s="35" t="s">
        <v>17</v>
      </c>
      <c r="I166" s="95" t="s">
        <v>395</v>
      </c>
      <c r="J166" s="107"/>
      <c r="K166" s="128"/>
      <c r="L166" s="12"/>
    </row>
    <row r="167" s="3" customFormat="1" ht="215" customHeight="1" spans="1:12">
      <c r="A167" s="12"/>
      <c r="B167" s="109"/>
      <c r="C167" s="110"/>
      <c r="D167" s="109"/>
      <c r="E167" s="95" t="s">
        <v>47</v>
      </c>
      <c r="F167" s="95">
        <v>2</v>
      </c>
      <c r="G167" s="96" t="s">
        <v>348</v>
      </c>
      <c r="H167" s="35" t="s">
        <v>17</v>
      </c>
      <c r="I167" s="95" t="s">
        <v>413</v>
      </c>
      <c r="J167" s="109"/>
      <c r="K167" s="129"/>
      <c r="L167" s="12"/>
    </row>
    <row r="168" s="3" customFormat="1" ht="66" customHeight="1" spans="1:12">
      <c r="A168" s="12">
        <f t="shared" ref="A168:A177" si="16">ROW()-2</f>
        <v>166</v>
      </c>
      <c r="B168" s="105" t="s">
        <v>414</v>
      </c>
      <c r="C168" s="106" t="s">
        <v>415</v>
      </c>
      <c r="D168" s="105">
        <v>6</v>
      </c>
      <c r="E168" s="111" t="s">
        <v>47</v>
      </c>
      <c r="F168" s="95">
        <v>2</v>
      </c>
      <c r="G168" s="64" t="s">
        <v>348</v>
      </c>
      <c r="H168" s="35" t="s">
        <v>17</v>
      </c>
      <c r="I168" s="111" t="s">
        <v>413</v>
      </c>
      <c r="J168" s="105" t="s">
        <v>416</v>
      </c>
      <c r="K168" s="127" t="s">
        <v>417</v>
      </c>
      <c r="L168" s="12"/>
    </row>
    <row r="169" s="3" customFormat="1" ht="66" customHeight="1" spans="1:12">
      <c r="A169" s="12">
        <f t="shared" si="16"/>
        <v>167</v>
      </c>
      <c r="B169" s="107"/>
      <c r="C169" s="108"/>
      <c r="D169" s="107"/>
      <c r="E169" s="112" t="s">
        <v>15</v>
      </c>
      <c r="F169" s="95">
        <v>2</v>
      </c>
      <c r="G169" s="64" t="s">
        <v>349</v>
      </c>
      <c r="H169" s="35" t="s">
        <v>17</v>
      </c>
      <c r="I169" s="112" t="s">
        <v>410</v>
      </c>
      <c r="J169" s="107"/>
      <c r="K169" s="128"/>
      <c r="L169" s="12"/>
    </row>
    <row r="170" s="3" customFormat="1" ht="66" customHeight="1" spans="1:12">
      <c r="A170" s="12">
        <f t="shared" si="16"/>
        <v>168</v>
      </c>
      <c r="B170" s="109"/>
      <c r="C170" s="110"/>
      <c r="D170" s="109"/>
      <c r="E170" s="112" t="s">
        <v>22</v>
      </c>
      <c r="F170" s="80">
        <v>2</v>
      </c>
      <c r="G170" s="64" t="s">
        <v>351</v>
      </c>
      <c r="H170" s="35" t="s">
        <v>17</v>
      </c>
      <c r="I170" s="112" t="s">
        <v>395</v>
      </c>
      <c r="J170" s="109"/>
      <c r="K170" s="129"/>
      <c r="L170" s="12"/>
    </row>
    <row r="171" s="3" customFormat="1" ht="40" customHeight="1" spans="1:12">
      <c r="A171" s="12">
        <f t="shared" si="16"/>
        <v>169</v>
      </c>
      <c r="B171" s="65" t="s">
        <v>418</v>
      </c>
      <c r="C171" s="113" t="s">
        <v>419</v>
      </c>
      <c r="D171" s="75">
        <v>15</v>
      </c>
      <c r="E171" s="28" t="s">
        <v>15</v>
      </c>
      <c r="F171" s="28">
        <v>2</v>
      </c>
      <c r="G171" s="30" t="s">
        <v>420</v>
      </c>
      <c r="H171" s="28" t="s">
        <v>17</v>
      </c>
      <c r="I171" s="28" t="s">
        <v>421</v>
      </c>
      <c r="J171" s="16" t="s">
        <v>422</v>
      </c>
      <c r="K171" s="60" t="s">
        <v>423</v>
      </c>
      <c r="L171" s="35"/>
    </row>
    <row r="172" s="3" customFormat="1" ht="40" customHeight="1" spans="1:12">
      <c r="A172" s="12">
        <f t="shared" si="16"/>
        <v>170</v>
      </c>
      <c r="B172" s="65"/>
      <c r="C172" s="113"/>
      <c r="D172" s="75"/>
      <c r="E172" s="28" t="s">
        <v>22</v>
      </c>
      <c r="F172" s="28">
        <v>2</v>
      </c>
      <c r="G172" s="30" t="s">
        <v>351</v>
      </c>
      <c r="H172" s="28" t="s">
        <v>17</v>
      </c>
      <c r="I172" s="28" t="s">
        <v>424</v>
      </c>
      <c r="J172" s="16"/>
      <c r="K172" s="60"/>
      <c r="L172" s="35"/>
    </row>
    <row r="173" s="3" customFormat="1" ht="40" customHeight="1" spans="1:12">
      <c r="A173" s="12">
        <f t="shared" si="16"/>
        <v>171</v>
      </c>
      <c r="B173" s="65"/>
      <c r="C173" s="113"/>
      <c r="D173" s="75"/>
      <c r="E173" s="28" t="s">
        <v>47</v>
      </c>
      <c r="F173" s="28">
        <v>3</v>
      </c>
      <c r="G173" s="30" t="s">
        <v>425</v>
      </c>
      <c r="H173" s="28" t="s">
        <v>17</v>
      </c>
      <c r="I173" s="28" t="s">
        <v>413</v>
      </c>
      <c r="J173" s="16"/>
      <c r="K173" s="60"/>
      <c r="L173" s="35"/>
    </row>
    <row r="174" s="3" customFormat="1" ht="40" customHeight="1" spans="1:12">
      <c r="A174" s="12">
        <f t="shared" si="16"/>
        <v>172</v>
      </c>
      <c r="B174" s="65"/>
      <c r="C174" s="113"/>
      <c r="D174" s="75"/>
      <c r="E174" s="28" t="s">
        <v>100</v>
      </c>
      <c r="F174" s="28">
        <v>1</v>
      </c>
      <c r="G174" s="30" t="s">
        <v>426</v>
      </c>
      <c r="H174" s="28" t="s">
        <v>17</v>
      </c>
      <c r="I174" s="28" t="s">
        <v>427</v>
      </c>
      <c r="J174" s="16"/>
      <c r="K174" s="60"/>
      <c r="L174" s="35"/>
    </row>
    <row r="175" s="3" customFormat="1" ht="40" customHeight="1" spans="1:12">
      <c r="A175" s="12">
        <f t="shared" si="16"/>
        <v>173</v>
      </c>
      <c r="B175" s="65"/>
      <c r="C175" s="113"/>
      <c r="D175" s="75"/>
      <c r="E175" s="28" t="s">
        <v>51</v>
      </c>
      <c r="F175" s="28">
        <v>1</v>
      </c>
      <c r="G175" s="30" t="s">
        <v>428</v>
      </c>
      <c r="H175" s="28" t="s">
        <v>17</v>
      </c>
      <c r="I175" s="28" t="s">
        <v>429</v>
      </c>
      <c r="J175" s="16"/>
      <c r="K175" s="60"/>
      <c r="L175" s="35"/>
    </row>
    <row r="176" s="3" customFormat="1" ht="40" customHeight="1" spans="1:12">
      <c r="A176" s="12">
        <f t="shared" si="16"/>
        <v>174</v>
      </c>
      <c r="B176" s="65"/>
      <c r="C176" s="113"/>
      <c r="D176" s="75"/>
      <c r="E176" s="28" t="s">
        <v>29</v>
      </c>
      <c r="F176" s="28">
        <v>1</v>
      </c>
      <c r="G176" s="30" t="s">
        <v>430</v>
      </c>
      <c r="H176" s="28" t="s">
        <v>17</v>
      </c>
      <c r="I176" s="28" t="s">
        <v>431</v>
      </c>
      <c r="J176" s="16"/>
      <c r="K176" s="60"/>
      <c r="L176" s="35"/>
    </row>
    <row r="177" s="3" customFormat="1" ht="40" customHeight="1" spans="1:12">
      <c r="A177" s="12">
        <f t="shared" si="16"/>
        <v>175</v>
      </c>
      <c r="B177" s="65"/>
      <c r="C177" s="113"/>
      <c r="D177" s="75"/>
      <c r="E177" s="28" t="s">
        <v>432</v>
      </c>
      <c r="F177" s="28">
        <v>2</v>
      </c>
      <c r="G177" s="30" t="s">
        <v>433</v>
      </c>
      <c r="H177" s="28" t="s">
        <v>17</v>
      </c>
      <c r="I177" s="28" t="s">
        <v>434</v>
      </c>
      <c r="J177" s="16"/>
      <c r="K177" s="60"/>
      <c r="L177" s="35"/>
    </row>
    <row r="178" s="3" customFormat="1" ht="40" customHeight="1" spans="1:12">
      <c r="A178" s="12">
        <f t="shared" ref="A178:A187" si="17">ROW()-2</f>
        <v>176</v>
      </c>
      <c r="B178" s="65"/>
      <c r="C178" s="113"/>
      <c r="D178" s="75"/>
      <c r="E178" s="28" t="s">
        <v>435</v>
      </c>
      <c r="F178" s="28">
        <v>1</v>
      </c>
      <c r="G178" s="30" t="s">
        <v>436</v>
      </c>
      <c r="H178" s="28" t="s">
        <v>17</v>
      </c>
      <c r="I178" s="28" t="s">
        <v>437</v>
      </c>
      <c r="J178" s="16"/>
      <c r="K178" s="60"/>
      <c r="L178" s="35"/>
    </row>
    <row r="179" s="3" customFormat="1" ht="40" customHeight="1" spans="1:12">
      <c r="A179" s="12">
        <f t="shared" si="17"/>
        <v>177</v>
      </c>
      <c r="B179" s="70"/>
      <c r="C179" s="114"/>
      <c r="D179" s="75"/>
      <c r="E179" s="28" t="s">
        <v>138</v>
      </c>
      <c r="F179" s="28">
        <v>2</v>
      </c>
      <c r="G179" s="30" t="s">
        <v>438</v>
      </c>
      <c r="H179" s="28" t="s">
        <v>17</v>
      </c>
      <c r="I179" s="28" t="s">
        <v>439</v>
      </c>
      <c r="J179" s="16"/>
      <c r="K179" s="60"/>
      <c r="L179" s="35"/>
    </row>
    <row r="180" s="3" customFormat="1" ht="39" spans="1:12">
      <c r="A180" s="12">
        <f t="shared" si="17"/>
        <v>178</v>
      </c>
      <c r="B180" s="28" t="s">
        <v>440</v>
      </c>
      <c r="C180" s="115" t="s">
        <v>441</v>
      </c>
      <c r="D180" s="16">
        <v>7</v>
      </c>
      <c r="E180" s="29" t="s">
        <v>15</v>
      </c>
      <c r="F180" s="29">
        <v>1</v>
      </c>
      <c r="G180" s="116" t="s">
        <v>442</v>
      </c>
      <c r="H180" s="52" t="s">
        <v>17</v>
      </c>
      <c r="I180" s="29" t="s">
        <v>410</v>
      </c>
      <c r="J180" s="31" t="s">
        <v>443</v>
      </c>
      <c r="K180" s="130" t="s">
        <v>444</v>
      </c>
      <c r="L180" s="131"/>
    </row>
    <row r="181" s="3" customFormat="1" ht="78" spans="1:12">
      <c r="A181" s="12">
        <f t="shared" si="17"/>
        <v>179</v>
      </c>
      <c r="B181" s="28"/>
      <c r="C181" s="115"/>
      <c r="D181" s="16"/>
      <c r="E181" s="29" t="s">
        <v>22</v>
      </c>
      <c r="F181" s="29">
        <v>1</v>
      </c>
      <c r="G181" s="116" t="s">
        <v>445</v>
      </c>
      <c r="H181" s="52" t="s">
        <v>17</v>
      </c>
      <c r="I181" s="29" t="s">
        <v>395</v>
      </c>
      <c r="J181" s="31"/>
      <c r="K181" s="130"/>
      <c r="L181" s="131"/>
    </row>
    <row r="182" s="3" customFormat="1" ht="65" spans="1:12">
      <c r="A182" s="12">
        <f t="shared" si="17"/>
        <v>180</v>
      </c>
      <c r="B182" s="28"/>
      <c r="C182" s="115"/>
      <c r="D182" s="16"/>
      <c r="E182" s="29" t="s">
        <v>47</v>
      </c>
      <c r="F182" s="29">
        <v>2</v>
      </c>
      <c r="G182" s="116" t="s">
        <v>446</v>
      </c>
      <c r="H182" s="52" t="s">
        <v>17</v>
      </c>
      <c r="I182" s="29" t="s">
        <v>413</v>
      </c>
      <c r="J182" s="31"/>
      <c r="K182" s="130"/>
      <c r="L182" s="131"/>
    </row>
    <row r="183" s="3" customFormat="1" ht="91" spans="1:12">
      <c r="A183" s="12">
        <f t="shared" si="17"/>
        <v>181</v>
      </c>
      <c r="B183" s="28"/>
      <c r="C183" s="115"/>
      <c r="D183" s="16"/>
      <c r="E183" s="29" t="s">
        <v>370</v>
      </c>
      <c r="F183" s="29">
        <v>1</v>
      </c>
      <c r="G183" s="116" t="s">
        <v>447</v>
      </c>
      <c r="H183" s="52" t="s">
        <v>17</v>
      </c>
      <c r="I183" s="29" t="s">
        <v>434</v>
      </c>
      <c r="J183" s="31"/>
      <c r="K183" s="130"/>
      <c r="L183" s="131"/>
    </row>
    <row r="184" s="3" customFormat="1" ht="65" spans="1:12">
      <c r="A184" s="12">
        <f t="shared" si="17"/>
        <v>182</v>
      </c>
      <c r="B184" s="28"/>
      <c r="C184" s="115"/>
      <c r="D184" s="16"/>
      <c r="E184" s="29" t="s">
        <v>51</v>
      </c>
      <c r="F184" s="29">
        <v>1</v>
      </c>
      <c r="G184" s="116" t="s">
        <v>448</v>
      </c>
      <c r="H184" s="52" t="s">
        <v>17</v>
      </c>
      <c r="I184" s="29" t="s">
        <v>449</v>
      </c>
      <c r="J184" s="31"/>
      <c r="K184" s="130"/>
      <c r="L184" s="131"/>
    </row>
    <row r="185" s="3" customFormat="1" ht="91" spans="1:12">
      <c r="A185" s="12">
        <f t="shared" si="17"/>
        <v>183</v>
      </c>
      <c r="B185" s="28"/>
      <c r="C185" s="115"/>
      <c r="D185" s="16"/>
      <c r="E185" s="29" t="s">
        <v>29</v>
      </c>
      <c r="F185" s="29">
        <v>1</v>
      </c>
      <c r="G185" s="116" t="s">
        <v>450</v>
      </c>
      <c r="H185" s="52" t="s">
        <v>17</v>
      </c>
      <c r="I185" s="29" t="s">
        <v>451</v>
      </c>
      <c r="J185" s="72"/>
      <c r="K185" s="132"/>
      <c r="L185" s="131"/>
    </row>
    <row r="186" s="3" customFormat="1" ht="245" customHeight="1" spans="1:12">
      <c r="A186" s="12">
        <f t="shared" si="17"/>
        <v>184</v>
      </c>
      <c r="B186" s="12" t="s">
        <v>452</v>
      </c>
      <c r="C186" s="64" t="s">
        <v>453</v>
      </c>
      <c r="D186" s="41">
        <v>2</v>
      </c>
      <c r="E186" s="29" t="s">
        <v>111</v>
      </c>
      <c r="F186" s="28">
        <v>1</v>
      </c>
      <c r="G186" s="30" t="s">
        <v>454</v>
      </c>
      <c r="H186" s="28" t="s">
        <v>17</v>
      </c>
      <c r="I186" s="29" t="s">
        <v>455</v>
      </c>
      <c r="J186" s="16" t="s">
        <v>456</v>
      </c>
      <c r="K186" s="60" t="s">
        <v>457</v>
      </c>
      <c r="L186" s="12"/>
    </row>
    <row r="187" s="3" customFormat="1" ht="245" customHeight="1" spans="1:12">
      <c r="A187" s="12">
        <f t="shared" si="17"/>
        <v>185</v>
      </c>
      <c r="B187" s="12"/>
      <c r="C187" s="64"/>
      <c r="D187" s="41"/>
      <c r="E187" s="29" t="s">
        <v>458</v>
      </c>
      <c r="F187" s="28">
        <v>1</v>
      </c>
      <c r="G187" s="30" t="s">
        <v>183</v>
      </c>
      <c r="H187" s="28" t="s">
        <v>17</v>
      </c>
      <c r="I187" s="29" t="s">
        <v>459</v>
      </c>
      <c r="J187" s="16"/>
      <c r="K187" s="60"/>
      <c r="L187" s="12"/>
    </row>
    <row r="188" s="3" customFormat="1" ht="247" spans="1:12">
      <c r="A188" s="12">
        <f t="shared" ref="A188:A204" si="18">ROW()-2</f>
        <v>186</v>
      </c>
      <c r="B188" s="107" t="s">
        <v>460</v>
      </c>
      <c r="C188" s="108" t="s">
        <v>461</v>
      </c>
      <c r="D188" s="117">
        <v>12</v>
      </c>
      <c r="E188" s="35" t="s">
        <v>47</v>
      </c>
      <c r="F188" s="80">
        <v>2</v>
      </c>
      <c r="G188" s="118" t="s">
        <v>462</v>
      </c>
      <c r="H188" s="35" t="s">
        <v>17</v>
      </c>
      <c r="I188" s="133" t="s">
        <v>463</v>
      </c>
      <c r="J188" s="53" t="s">
        <v>346</v>
      </c>
      <c r="K188" s="61" t="s">
        <v>464</v>
      </c>
      <c r="L188" s="12"/>
    </row>
    <row r="189" s="3" customFormat="1" ht="156" spans="1:12">
      <c r="A189" s="12">
        <f t="shared" si="18"/>
        <v>187</v>
      </c>
      <c r="B189" s="107"/>
      <c r="C189" s="108"/>
      <c r="D189" s="33"/>
      <c r="E189" s="35" t="s">
        <v>22</v>
      </c>
      <c r="F189" s="80">
        <v>2</v>
      </c>
      <c r="G189" s="118" t="s">
        <v>465</v>
      </c>
      <c r="H189" s="35" t="s">
        <v>17</v>
      </c>
      <c r="I189" s="133" t="s">
        <v>466</v>
      </c>
      <c r="J189" s="53"/>
      <c r="K189" s="61"/>
      <c r="L189" s="12"/>
    </row>
    <row r="190" s="3" customFormat="1" ht="78" spans="1:12">
      <c r="A190" s="12">
        <f t="shared" si="18"/>
        <v>188</v>
      </c>
      <c r="B190" s="107"/>
      <c r="C190" s="108"/>
      <c r="D190" s="33"/>
      <c r="E190" s="35" t="s">
        <v>467</v>
      </c>
      <c r="F190" s="80">
        <v>2</v>
      </c>
      <c r="G190" s="118" t="s">
        <v>468</v>
      </c>
      <c r="H190" s="35" t="s">
        <v>17</v>
      </c>
      <c r="I190" s="133" t="s">
        <v>469</v>
      </c>
      <c r="J190" s="53"/>
      <c r="K190" s="61"/>
      <c r="L190" s="12"/>
    </row>
    <row r="191" s="3" customFormat="1" ht="143" spans="1:12">
      <c r="A191" s="12">
        <f t="shared" si="18"/>
        <v>189</v>
      </c>
      <c r="B191" s="107"/>
      <c r="C191" s="108"/>
      <c r="D191" s="33"/>
      <c r="E191" s="35" t="s">
        <v>51</v>
      </c>
      <c r="F191" s="80">
        <v>3</v>
      </c>
      <c r="G191" s="118" t="s">
        <v>470</v>
      </c>
      <c r="H191" s="35" t="s">
        <v>17</v>
      </c>
      <c r="I191" s="133" t="s">
        <v>449</v>
      </c>
      <c r="J191" s="53"/>
      <c r="K191" s="61"/>
      <c r="L191" s="12"/>
    </row>
    <row r="192" s="3" customFormat="1" ht="143" spans="1:12">
      <c r="A192" s="12">
        <f t="shared" si="18"/>
        <v>190</v>
      </c>
      <c r="B192" s="109"/>
      <c r="C192" s="110"/>
      <c r="D192" s="74"/>
      <c r="E192" s="35" t="s">
        <v>29</v>
      </c>
      <c r="F192" s="80">
        <v>3</v>
      </c>
      <c r="G192" s="118" t="s">
        <v>471</v>
      </c>
      <c r="H192" s="35" t="s">
        <v>17</v>
      </c>
      <c r="I192" s="133" t="s">
        <v>472</v>
      </c>
      <c r="J192" s="85"/>
      <c r="K192" s="90"/>
      <c r="L192" s="12"/>
    </row>
    <row r="193" s="3" customFormat="1" ht="146" customHeight="1" spans="1:12">
      <c r="A193" s="12">
        <f t="shared" si="18"/>
        <v>191</v>
      </c>
      <c r="B193" s="12" t="s">
        <v>473</v>
      </c>
      <c r="C193" s="64" t="s">
        <v>474</v>
      </c>
      <c r="D193" s="39">
        <v>9</v>
      </c>
      <c r="E193" s="28" t="s">
        <v>15</v>
      </c>
      <c r="F193" s="16">
        <v>2</v>
      </c>
      <c r="G193" s="104" t="s">
        <v>475</v>
      </c>
      <c r="H193" s="28" t="s">
        <v>17</v>
      </c>
      <c r="I193" s="28" t="s">
        <v>476</v>
      </c>
      <c r="J193" s="16" t="s">
        <v>477</v>
      </c>
      <c r="K193" s="60" t="s">
        <v>478</v>
      </c>
      <c r="L193" s="12"/>
    </row>
    <row r="194" s="3" customFormat="1" ht="146" customHeight="1" spans="1:12">
      <c r="A194" s="12">
        <f t="shared" si="18"/>
        <v>192</v>
      </c>
      <c r="B194" s="12"/>
      <c r="C194" s="64"/>
      <c r="D194" s="39"/>
      <c r="E194" s="28" t="s">
        <v>479</v>
      </c>
      <c r="F194" s="29">
        <v>1</v>
      </c>
      <c r="G194" s="104" t="s">
        <v>480</v>
      </c>
      <c r="H194" s="28" t="s">
        <v>17</v>
      </c>
      <c r="I194" s="28" t="s">
        <v>115</v>
      </c>
      <c r="J194" s="16"/>
      <c r="K194" s="60"/>
      <c r="L194" s="12"/>
    </row>
    <row r="195" s="3" customFormat="1" ht="146" customHeight="1" spans="1:12">
      <c r="A195" s="12">
        <f t="shared" si="18"/>
        <v>193</v>
      </c>
      <c r="B195" s="12"/>
      <c r="C195" s="64"/>
      <c r="D195" s="39"/>
      <c r="E195" s="103" t="s">
        <v>481</v>
      </c>
      <c r="F195" s="111">
        <v>2</v>
      </c>
      <c r="G195" s="104" t="s">
        <v>344</v>
      </c>
      <c r="H195" s="28" t="s">
        <v>17</v>
      </c>
      <c r="I195" s="103" t="s">
        <v>286</v>
      </c>
      <c r="J195" s="16"/>
      <c r="K195" s="60"/>
      <c r="L195" s="12"/>
    </row>
    <row r="196" s="3" customFormat="1" ht="135" customHeight="1" spans="1:12">
      <c r="A196" s="12">
        <f t="shared" si="18"/>
        <v>194</v>
      </c>
      <c r="B196" s="12"/>
      <c r="C196" s="64"/>
      <c r="D196" s="39"/>
      <c r="E196" s="103" t="s">
        <v>482</v>
      </c>
      <c r="F196" s="111">
        <v>1</v>
      </c>
      <c r="G196" s="104" t="s">
        <v>483</v>
      </c>
      <c r="H196" s="28" t="s">
        <v>17</v>
      </c>
      <c r="I196" s="103" t="s">
        <v>484</v>
      </c>
      <c r="J196" s="16"/>
      <c r="K196" s="60"/>
      <c r="L196" s="12"/>
    </row>
    <row r="197" s="3" customFormat="1" ht="130" customHeight="1" spans="1:12">
      <c r="A197" s="12">
        <f t="shared" si="18"/>
        <v>195</v>
      </c>
      <c r="B197" s="12"/>
      <c r="C197" s="64"/>
      <c r="D197" s="39"/>
      <c r="E197" s="28" t="s">
        <v>485</v>
      </c>
      <c r="F197" s="29">
        <v>1</v>
      </c>
      <c r="G197" s="104" t="s">
        <v>486</v>
      </c>
      <c r="H197" s="28" t="s">
        <v>17</v>
      </c>
      <c r="I197" s="28" t="s">
        <v>487</v>
      </c>
      <c r="J197" s="16"/>
      <c r="K197" s="60"/>
      <c r="L197" s="12"/>
    </row>
    <row r="198" s="3" customFormat="1" ht="147" customHeight="1" spans="1:12">
      <c r="A198" s="12">
        <f t="shared" si="18"/>
        <v>196</v>
      </c>
      <c r="B198" s="12"/>
      <c r="C198" s="64"/>
      <c r="D198" s="39"/>
      <c r="E198" s="28" t="s">
        <v>116</v>
      </c>
      <c r="F198" s="16">
        <v>1</v>
      </c>
      <c r="G198" s="104" t="s">
        <v>488</v>
      </c>
      <c r="H198" s="28" t="s">
        <v>17</v>
      </c>
      <c r="I198" s="28" t="s">
        <v>489</v>
      </c>
      <c r="J198" s="16"/>
      <c r="K198" s="60"/>
      <c r="L198" s="12"/>
    </row>
    <row r="199" s="3" customFormat="1" ht="212" customHeight="1" spans="1:12">
      <c r="A199" s="12">
        <f t="shared" si="18"/>
        <v>197</v>
      </c>
      <c r="B199" s="12"/>
      <c r="C199" s="64"/>
      <c r="D199" s="39"/>
      <c r="E199" s="28" t="s">
        <v>490</v>
      </c>
      <c r="F199" s="75">
        <v>1</v>
      </c>
      <c r="G199" s="30" t="s">
        <v>491</v>
      </c>
      <c r="H199" s="28" t="s">
        <v>17</v>
      </c>
      <c r="I199" s="28" t="s">
        <v>492</v>
      </c>
      <c r="J199" s="16"/>
      <c r="K199" s="60"/>
      <c r="L199" s="12"/>
    </row>
    <row r="200" s="4" customFormat="1" ht="101" customHeight="1" spans="1:13">
      <c r="A200" s="12">
        <f t="shared" si="18"/>
        <v>198</v>
      </c>
      <c r="B200" s="134" t="s">
        <v>493</v>
      </c>
      <c r="C200" s="135" t="s">
        <v>494</v>
      </c>
      <c r="D200" s="28">
        <v>6</v>
      </c>
      <c r="E200" s="41" t="s">
        <v>15</v>
      </c>
      <c r="F200" s="28">
        <v>2</v>
      </c>
      <c r="G200" s="30" t="s">
        <v>349</v>
      </c>
      <c r="H200" s="28" t="s">
        <v>17</v>
      </c>
      <c r="I200" s="28" t="s">
        <v>368</v>
      </c>
      <c r="J200" s="15" t="s">
        <v>495</v>
      </c>
      <c r="K200" s="58" t="s">
        <v>496</v>
      </c>
      <c r="L200" s="159"/>
      <c r="M200" s="2"/>
    </row>
    <row r="201" s="4" customFormat="1" ht="101" customHeight="1" spans="1:13">
      <c r="A201" s="12">
        <f t="shared" si="18"/>
        <v>199</v>
      </c>
      <c r="B201" s="134"/>
      <c r="C201" s="135"/>
      <c r="D201" s="28"/>
      <c r="E201" s="41" t="s">
        <v>22</v>
      </c>
      <c r="F201" s="28">
        <v>2</v>
      </c>
      <c r="G201" s="30" t="s">
        <v>351</v>
      </c>
      <c r="H201" s="28" t="s">
        <v>17</v>
      </c>
      <c r="I201" s="28" t="s">
        <v>352</v>
      </c>
      <c r="J201" s="20"/>
      <c r="K201" s="59"/>
      <c r="L201" s="159"/>
      <c r="M201" s="2"/>
    </row>
    <row r="202" s="4" customFormat="1" ht="101" customHeight="1" spans="1:13">
      <c r="A202" s="12">
        <f t="shared" si="18"/>
        <v>200</v>
      </c>
      <c r="B202" s="134"/>
      <c r="C202" s="135"/>
      <c r="D202" s="28"/>
      <c r="E202" s="41" t="s">
        <v>372</v>
      </c>
      <c r="F202" s="28">
        <v>1</v>
      </c>
      <c r="G202" s="30" t="s">
        <v>497</v>
      </c>
      <c r="H202" s="28" t="s">
        <v>17</v>
      </c>
      <c r="I202" s="28" t="s">
        <v>498</v>
      </c>
      <c r="J202" s="20"/>
      <c r="K202" s="59"/>
      <c r="L202" s="159"/>
      <c r="M202" s="2"/>
    </row>
    <row r="203" s="4" customFormat="1" ht="152" customHeight="1" spans="1:13">
      <c r="A203" s="12">
        <f t="shared" si="18"/>
        <v>201</v>
      </c>
      <c r="B203" s="136"/>
      <c r="C203" s="137"/>
      <c r="D203" s="138"/>
      <c r="E203" s="139" t="s">
        <v>29</v>
      </c>
      <c r="F203" s="138">
        <v>1</v>
      </c>
      <c r="G203" s="140" t="s">
        <v>344</v>
      </c>
      <c r="H203" s="138" t="s">
        <v>17</v>
      </c>
      <c r="I203" s="138" t="s">
        <v>268</v>
      </c>
      <c r="J203" s="20"/>
      <c r="K203" s="59"/>
      <c r="L203" s="160"/>
      <c r="M203" s="2"/>
    </row>
    <row r="204" s="3" customFormat="1" ht="408" customHeight="1" spans="1:12">
      <c r="A204" s="105">
        <f t="shared" si="18"/>
        <v>202</v>
      </c>
      <c r="B204" s="95" t="s">
        <v>499</v>
      </c>
      <c r="C204" s="96" t="s">
        <v>500</v>
      </c>
      <c r="D204" s="95">
        <v>3</v>
      </c>
      <c r="E204" s="95" t="s">
        <v>15</v>
      </c>
      <c r="F204" s="102">
        <v>3</v>
      </c>
      <c r="G204" s="96" t="s">
        <v>501</v>
      </c>
      <c r="H204" s="95" t="s">
        <v>17</v>
      </c>
      <c r="I204" s="95" t="s">
        <v>502</v>
      </c>
      <c r="J204" s="95" t="s">
        <v>503</v>
      </c>
      <c r="K204" s="95" t="s">
        <v>504</v>
      </c>
      <c r="L204" s="95" t="s">
        <v>505</v>
      </c>
    </row>
    <row r="205" s="3" customFormat="1" ht="265" customHeight="1" spans="1:12">
      <c r="A205" s="109"/>
      <c r="B205" s="95"/>
      <c r="C205" s="96"/>
      <c r="D205" s="95"/>
      <c r="E205" s="95"/>
      <c r="F205" s="124"/>
      <c r="G205" s="96"/>
      <c r="H205" s="95"/>
      <c r="I205" s="95"/>
      <c r="J205" s="95"/>
      <c r="K205" s="95"/>
      <c r="L205" s="95"/>
    </row>
    <row r="206" s="3" customFormat="1" ht="156" spans="1:12">
      <c r="A206" s="12">
        <f>ROW()-3</f>
        <v>203</v>
      </c>
      <c r="B206" s="95" t="s">
        <v>506</v>
      </c>
      <c r="C206" s="96" t="s">
        <v>507</v>
      </c>
      <c r="D206" s="95">
        <v>10</v>
      </c>
      <c r="E206" s="95" t="s">
        <v>508</v>
      </c>
      <c r="F206" s="124">
        <v>2</v>
      </c>
      <c r="G206" s="141" t="s">
        <v>509</v>
      </c>
      <c r="H206" s="95" t="s">
        <v>17</v>
      </c>
      <c r="I206" s="95" t="s">
        <v>510</v>
      </c>
      <c r="J206" s="95" t="s">
        <v>511</v>
      </c>
      <c r="K206" s="121" t="s">
        <v>512</v>
      </c>
      <c r="L206" s="95"/>
    </row>
    <row r="207" s="3" customFormat="1" ht="156" spans="1:12">
      <c r="A207" s="12">
        <f>ROW()-3</f>
        <v>204</v>
      </c>
      <c r="B207" s="95"/>
      <c r="C207" s="96"/>
      <c r="D207" s="95"/>
      <c r="E207" s="95" t="s">
        <v>513</v>
      </c>
      <c r="F207" s="124">
        <v>2</v>
      </c>
      <c r="G207" s="141" t="s">
        <v>514</v>
      </c>
      <c r="H207" s="95"/>
      <c r="I207" s="95" t="s">
        <v>515</v>
      </c>
      <c r="J207" s="95"/>
      <c r="K207" s="121"/>
      <c r="L207" s="95"/>
    </row>
    <row r="208" s="3" customFormat="1" ht="130" spans="1:12">
      <c r="A208" s="12">
        <f>ROW()-3</f>
        <v>205</v>
      </c>
      <c r="B208" s="95"/>
      <c r="C208" s="96"/>
      <c r="D208" s="95"/>
      <c r="E208" s="95" t="s">
        <v>516</v>
      </c>
      <c r="F208" s="124">
        <v>1</v>
      </c>
      <c r="G208" s="141" t="s">
        <v>517</v>
      </c>
      <c r="H208" s="95"/>
      <c r="I208" s="95" t="s">
        <v>518</v>
      </c>
      <c r="J208" s="95"/>
      <c r="K208" s="121"/>
      <c r="L208" s="95"/>
    </row>
    <row r="209" s="3" customFormat="1" ht="156" spans="1:12">
      <c r="A209" s="12">
        <f>ROW()-3</f>
        <v>206</v>
      </c>
      <c r="B209" s="95"/>
      <c r="C209" s="96"/>
      <c r="D209" s="95"/>
      <c r="E209" s="95" t="s">
        <v>519</v>
      </c>
      <c r="F209" s="124">
        <v>1</v>
      </c>
      <c r="G209" s="141" t="s">
        <v>520</v>
      </c>
      <c r="H209" s="95"/>
      <c r="I209" s="95" t="s">
        <v>521</v>
      </c>
      <c r="J209" s="95"/>
      <c r="K209" s="121"/>
      <c r="L209" s="95"/>
    </row>
    <row r="210" s="3" customFormat="1" ht="156" spans="1:12">
      <c r="A210" s="12">
        <f t="shared" ref="A210:A222" si="19">ROW()-3</f>
        <v>207</v>
      </c>
      <c r="B210" s="95"/>
      <c r="C210" s="96"/>
      <c r="D210" s="95"/>
      <c r="E210" s="95" t="s">
        <v>522</v>
      </c>
      <c r="F210" s="124">
        <v>2</v>
      </c>
      <c r="G210" s="141" t="s">
        <v>523</v>
      </c>
      <c r="H210" s="95"/>
      <c r="I210" s="95" t="s">
        <v>524</v>
      </c>
      <c r="J210" s="95"/>
      <c r="K210" s="121"/>
      <c r="L210" s="95"/>
    </row>
    <row r="211" s="3" customFormat="1" ht="156" spans="1:12">
      <c r="A211" s="12">
        <f t="shared" si="19"/>
        <v>208</v>
      </c>
      <c r="B211" s="95"/>
      <c r="C211" s="96"/>
      <c r="D211" s="95"/>
      <c r="E211" s="95" t="s">
        <v>525</v>
      </c>
      <c r="F211" s="124">
        <v>2</v>
      </c>
      <c r="G211" s="141" t="s">
        <v>526</v>
      </c>
      <c r="H211" s="95"/>
      <c r="I211" s="95" t="s">
        <v>527</v>
      </c>
      <c r="J211" s="95"/>
      <c r="K211" s="121"/>
      <c r="L211" s="95"/>
    </row>
    <row r="212" s="3" customFormat="1" ht="247" customHeight="1" spans="1:14">
      <c r="A212" s="12">
        <f t="shared" si="19"/>
        <v>209</v>
      </c>
      <c r="B212" s="12" t="s">
        <v>528</v>
      </c>
      <c r="C212" s="64" t="s">
        <v>529</v>
      </c>
      <c r="D212" s="12">
        <v>3</v>
      </c>
      <c r="E212" s="12" t="s">
        <v>15</v>
      </c>
      <c r="F212" s="12">
        <v>2</v>
      </c>
      <c r="G212" s="142" t="s">
        <v>530</v>
      </c>
      <c r="H212" s="12" t="s">
        <v>17</v>
      </c>
      <c r="I212" s="12" t="s">
        <v>531</v>
      </c>
      <c r="J212" s="105" t="s">
        <v>532</v>
      </c>
      <c r="K212" s="142" t="s">
        <v>533</v>
      </c>
      <c r="L212" s="12" t="s">
        <v>534</v>
      </c>
      <c r="N212" s="161"/>
    </row>
    <row r="213" s="3" customFormat="1" ht="132" customHeight="1" spans="1:12">
      <c r="A213" s="12">
        <f t="shared" si="19"/>
        <v>210</v>
      </c>
      <c r="B213" s="12"/>
      <c r="C213" s="64"/>
      <c r="D213" s="12"/>
      <c r="E213" s="12" t="s">
        <v>535</v>
      </c>
      <c r="F213" s="12">
        <v>1</v>
      </c>
      <c r="G213" s="142" t="s">
        <v>536</v>
      </c>
      <c r="H213" s="12" t="s">
        <v>17</v>
      </c>
      <c r="I213" s="12" t="s">
        <v>537</v>
      </c>
      <c r="J213" s="109"/>
      <c r="K213" s="142"/>
      <c r="L213" s="162"/>
    </row>
    <row r="214" s="3" customFormat="1" ht="156" spans="1:12">
      <c r="A214" s="12">
        <f t="shared" si="19"/>
        <v>211</v>
      </c>
      <c r="B214" s="143" t="s">
        <v>538</v>
      </c>
      <c r="C214" s="144" t="s">
        <v>539</v>
      </c>
      <c r="D214" s="145">
        <v>1</v>
      </c>
      <c r="E214" s="143" t="s">
        <v>540</v>
      </c>
      <c r="F214" s="145">
        <v>1</v>
      </c>
      <c r="G214" s="144" t="s">
        <v>541</v>
      </c>
      <c r="H214" s="143" t="s">
        <v>542</v>
      </c>
      <c r="I214" s="143" t="s">
        <v>543</v>
      </c>
      <c r="J214" s="25" t="s">
        <v>544</v>
      </c>
      <c r="K214" s="163" t="s">
        <v>545</v>
      </c>
      <c r="L214" s="145" t="s">
        <v>546</v>
      </c>
    </row>
    <row r="215" s="3" customFormat="1" ht="156" spans="1:12">
      <c r="A215" s="12">
        <f t="shared" si="19"/>
        <v>212</v>
      </c>
      <c r="B215" s="28" t="s">
        <v>547</v>
      </c>
      <c r="C215" s="30" t="s">
        <v>548</v>
      </c>
      <c r="D215" s="28">
        <v>1</v>
      </c>
      <c r="E215" s="28" t="s">
        <v>549</v>
      </c>
      <c r="F215" s="28">
        <v>1</v>
      </c>
      <c r="G215" s="146" t="s">
        <v>550</v>
      </c>
      <c r="H215" s="28" t="s">
        <v>17</v>
      </c>
      <c r="I215" s="28" t="s">
        <v>551</v>
      </c>
      <c r="J215" s="16" t="s">
        <v>544</v>
      </c>
      <c r="K215" s="60" t="s">
        <v>552</v>
      </c>
      <c r="L215" s="28" t="s">
        <v>300</v>
      </c>
    </row>
    <row r="216" s="3" customFormat="1" ht="169" spans="1:12">
      <c r="A216" s="12">
        <f t="shared" si="19"/>
        <v>213</v>
      </c>
      <c r="B216" s="33" t="s">
        <v>553</v>
      </c>
      <c r="C216" s="77" t="s">
        <v>554</v>
      </c>
      <c r="D216" s="33">
        <v>4</v>
      </c>
      <c r="E216" s="67" t="s">
        <v>555</v>
      </c>
      <c r="F216" s="35">
        <v>2</v>
      </c>
      <c r="G216" s="36" t="s">
        <v>556</v>
      </c>
      <c r="H216" s="35" t="s">
        <v>557</v>
      </c>
      <c r="I216" s="87" t="s">
        <v>558</v>
      </c>
      <c r="J216" s="53" t="s">
        <v>19</v>
      </c>
      <c r="K216" s="54" t="s">
        <v>559</v>
      </c>
      <c r="L216" s="33"/>
    </row>
    <row r="217" s="3" customFormat="1" ht="182" spans="1:12">
      <c r="A217" s="12">
        <f t="shared" si="19"/>
        <v>214</v>
      </c>
      <c r="B217" s="33"/>
      <c r="C217" s="77"/>
      <c r="D217" s="33"/>
      <c r="E217" s="67" t="s">
        <v>560</v>
      </c>
      <c r="F217" s="35">
        <v>1</v>
      </c>
      <c r="G217" s="36" t="s">
        <v>561</v>
      </c>
      <c r="H217" s="35" t="s">
        <v>557</v>
      </c>
      <c r="I217" s="87" t="s">
        <v>562</v>
      </c>
      <c r="J217" s="53"/>
      <c r="K217" s="54"/>
      <c r="L217" s="33"/>
    </row>
    <row r="218" s="3" customFormat="1" ht="143" spans="1:12">
      <c r="A218" s="12">
        <f t="shared" si="19"/>
        <v>215</v>
      </c>
      <c r="B218" s="43"/>
      <c r="C218" s="147"/>
      <c r="D218" s="43"/>
      <c r="E218" s="67" t="s">
        <v>563</v>
      </c>
      <c r="F218" s="35">
        <v>1</v>
      </c>
      <c r="G218" s="36" t="s">
        <v>564</v>
      </c>
      <c r="H218" s="35" t="s">
        <v>557</v>
      </c>
      <c r="I218" s="87" t="s">
        <v>565</v>
      </c>
      <c r="J218" s="56"/>
      <c r="K218" s="57"/>
      <c r="L218" s="43"/>
    </row>
    <row r="219" s="3" customFormat="1" ht="239" customHeight="1" spans="1:12">
      <c r="A219" s="12">
        <f t="shared" si="19"/>
        <v>216</v>
      </c>
      <c r="B219" s="148" t="s">
        <v>566</v>
      </c>
      <c r="C219" s="149" t="s">
        <v>567</v>
      </c>
      <c r="D219" s="150">
        <v>3</v>
      </c>
      <c r="E219" s="151" t="s">
        <v>568</v>
      </c>
      <c r="F219" s="151">
        <v>2</v>
      </c>
      <c r="G219" s="152" t="s">
        <v>569</v>
      </c>
      <c r="H219" s="151" t="s">
        <v>557</v>
      </c>
      <c r="I219" s="151" t="s">
        <v>570</v>
      </c>
      <c r="J219" s="164" t="s">
        <v>19</v>
      </c>
      <c r="K219" s="165" t="s">
        <v>571</v>
      </c>
      <c r="L219" s="70"/>
    </row>
    <row r="220" s="3" customFormat="1" ht="320" customHeight="1" spans="1:12">
      <c r="A220" s="12">
        <f t="shared" si="19"/>
        <v>217</v>
      </c>
      <c r="B220" s="153"/>
      <c r="C220" s="154"/>
      <c r="D220" s="155"/>
      <c r="E220" s="151" t="s">
        <v>568</v>
      </c>
      <c r="F220" s="151">
        <v>1</v>
      </c>
      <c r="G220" s="36" t="s">
        <v>572</v>
      </c>
      <c r="H220" s="151" t="s">
        <v>557</v>
      </c>
      <c r="I220" s="151" t="s">
        <v>573</v>
      </c>
      <c r="J220" s="166"/>
      <c r="K220" s="167"/>
      <c r="L220" s="12"/>
    </row>
    <row r="221" s="3" customFormat="1" ht="289" customHeight="1" spans="1:12">
      <c r="A221" s="12">
        <f t="shared" si="19"/>
        <v>218</v>
      </c>
      <c r="B221" s="62" t="s">
        <v>574</v>
      </c>
      <c r="C221" s="156" t="s">
        <v>575</v>
      </c>
      <c r="D221" s="34">
        <v>2</v>
      </c>
      <c r="E221" s="35" t="s">
        <v>576</v>
      </c>
      <c r="F221" s="35">
        <v>2</v>
      </c>
      <c r="G221" s="36" t="s">
        <v>577</v>
      </c>
      <c r="H221" s="35" t="s">
        <v>557</v>
      </c>
      <c r="I221" s="52" t="s">
        <v>578</v>
      </c>
      <c r="J221" s="168" t="s">
        <v>19</v>
      </c>
      <c r="K221" s="169" t="s">
        <v>579</v>
      </c>
      <c r="L221" s="34" t="s">
        <v>580</v>
      </c>
    </row>
    <row r="222" s="3" customFormat="1" ht="227" customHeight="1" spans="1:12">
      <c r="A222" s="12">
        <f t="shared" si="19"/>
        <v>219</v>
      </c>
      <c r="B222" s="157"/>
      <c r="C222" s="158"/>
      <c r="D222" s="34">
        <v>1</v>
      </c>
      <c r="E222" s="29" t="s">
        <v>581</v>
      </c>
      <c r="F222" s="28">
        <v>1</v>
      </c>
      <c r="G222" s="30" t="s">
        <v>582</v>
      </c>
      <c r="H222" s="28" t="s">
        <v>557</v>
      </c>
      <c r="I222" s="87" t="s">
        <v>583</v>
      </c>
      <c r="J222" s="170"/>
      <c r="K222" s="171"/>
      <c r="L222" s="37"/>
    </row>
  </sheetData>
  <mergeCells count="172">
    <mergeCell ref="A1:L1"/>
    <mergeCell ref="A204:A205"/>
    <mergeCell ref="B3:B10"/>
    <mergeCell ref="B11:B16"/>
    <mergeCell ref="B17:B29"/>
    <mergeCell ref="B30:B34"/>
    <mergeCell ref="B35:B54"/>
    <mergeCell ref="B55:B67"/>
    <mergeCell ref="B68:B70"/>
    <mergeCell ref="B72:B83"/>
    <mergeCell ref="B84:B93"/>
    <mergeCell ref="B94:B103"/>
    <mergeCell ref="B104:B113"/>
    <mergeCell ref="B114:B125"/>
    <mergeCell ref="B126:B131"/>
    <mergeCell ref="B132:B135"/>
    <mergeCell ref="B136:B141"/>
    <mergeCell ref="B142:B148"/>
    <mergeCell ref="B149:B156"/>
    <mergeCell ref="B157:B163"/>
    <mergeCell ref="B165:B167"/>
    <mergeCell ref="B168:B170"/>
    <mergeCell ref="B171:B179"/>
    <mergeCell ref="B180:B185"/>
    <mergeCell ref="B186:B187"/>
    <mergeCell ref="B188:B192"/>
    <mergeCell ref="B193:B199"/>
    <mergeCell ref="B200:B203"/>
    <mergeCell ref="B204:B205"/>
    <mergeCell ref="B206:B211"/>
    <mergeCell ref="B212:B213"/>
    <mergeCell ref="B216:B218"/>
    <mergeCell ref="B219:B220"/>
    <mergeCell ref="B221:B222"/>
    <mergeCell ref="C3:C10"/>
    <mergeCell ref="C11:C16"/>
    <mergeCell ref="C17:C29"/>
    <mergeCell ref="C30:C34"/>
    <mergeCell ref="C35:C54"/>
    <mergeCell ref="C55:C67"/>
    <mergeCell ref="C68:C70"/>
    <mergeCell ref="C72:C83"/>
    <mergeCell ref="C84:C93"/>
    <mergeCell ref="C94:C103"/>
    <mergeCell ref="C104:C113"/>
    <mergeCell ref="C114:C125"/>
    <mergeCell ref="C126:C131"/>
    <mergeCell ref="C132:C135"/>
    <mergeCell ref="C136:C141"/>
    <mergeCell ref="C142:C148"/>
    <mergeCell ref="C149:C156"/>
    <mergeCell ref="C157:C163"/>
    <mergeCell ref="C165:C167"/>
    <mergeCell ref="C168:C170"/>
    <mergeCell ref="C171:C179"/>
    <mergeCell ref="C180:C185"/>
    <mergeCell ref="C186:C187"/>
    <mergeCell ref="C188:C192"/>
    <mergeCell ref="C193:C199"/>
    <mergeCell ref="C200:C203"/>
    <mergeCell ref="C204:C205"/>
    <mergeCell ref="C206:C211"/>
    <mergeCell ref="C212:C213"/>
    <mergeCell ref="C216:C218"/>
    <mergeCell ref="C219:C220"/>
    <mergeCell ref="C221:C222"/>
    <mergeCell ref="D3:D10"/>
    <mergeCell ref="D11:D16"/>
    <mergeCell ref="D17:D29"/>
    <mergeCell ref="D30:D34"/>
    <mergeCell ref="D35:D54"/>
    <mergeCell ref="D55:D67"/>
    <mergeCell ref="D68:D70"/>
    <mergeCell ref="D72:D83"/>
    <mergeCell ref="D84:D93"/>
    <mergeCell ref="D94:D103"/>
    <mergeCell ref="D104:D113"/>
    <mergeCell ref="D114:D125"/>
    <mergeCell ref="D126:D131"/>
    <mergeCell ref="D132:D135"/>
    <mergeCell ref="D136:D141"/>
    <mergeCell ref="D142:D148"/>
    <mergeCell ref="D149:D156"/>
    <mergeCell ref="D157:D163"/>
    <mergeCell ref="D165:D167"/>
    <mergeCell ref="D168:D170"/>
    <mergeCell ref="D171:D179"/>
    <mergeCell ref="D180:D185"/>
    <mergeCell ref="D186:D187"/>
    <mergeCell ref="D188:D192"/>
    <mergeCell ref="D193:D199"/>
    <mergeCell ref="D200:D203"/>
    <mergeCell ref="D204:D205"/>
    <mergeCell ref="D206:D211"/>
    <mergeCell ref="D212:D213"/>
    <mergeCell ref="D216:D218"/>
    <mergeCell ref="D219:D220"/>
    <mergeCell ref="E204:E205"/>
    <mergeCell ref="F204:F205"/>
    <mergeCell ref="G204:G205"/>
    <mergeCell ref="H204:H205"/>
    <mergeCell ref="H206:H211"/>
    <mergeCell ref="I204:I205"/>
    <mergeCell ref="J3:J10"/>
    <mergeCell ref="J11:J16"/>
    <mergeCell ref="J17:J29"/>
    <mergeCell ref="J30:J34"/>
    <mergeCell ref="J35:J54"/>
    <mergeCell ref="J55:J67"/>
    <mergeCell ref="J68:J70"/>
    <mergeCell ref="J72:J83"/>
    <mergeCell ref="J84:J93"/>
    <mergeCell ref="J94:J103"/>
    <mergeCell ref="J104:J113"/>
    <mergeCell ref="J114:J125"/>
    <mergeCell ref="J126:J131"/>
    <mergeCell ref="J132:J135"/>
    <mergeCell ref="J136:J141"/>
    <mergeCell ref="J142:J148"/>
    <mergeCell ref="J149:J156"/>
    <mergeCell ref="J157:J163"/>
    <mergeCell ref="J165:J167"/>
    <mergeCell ref="J168:J170"/>
    <mergeCell ref="J171:J179"/>
    <mergeCell ref="J180:J185"/>
    <mergeCell ref="J186:J187"/>
    <mergeCell ref="J188:J192"/>
    <mergeCell ref="J193:J199"/>
    <mergeCell ref="J200:J203"/>
    <mergeCell ref="J204:J205"/>
    <mergeCell ref="J206:J211"/>
    <mergeCell ref="J212:J213"/>
    <mergeCell ref="J216:J218"/>
    <mergeCell ref="J219:J220"/>
    <mergeCell ref="J221:J222"/>
    <mergeCell ref="K3:K10"/>
    <mergeCell ref="K11:K16"/>
    <mergeCell ref="K17:K29"/>
    <mergeCell ref="K30:K34"/>
    <mergeCell ref="K35:K54"/>
    <mergeCell ref="K55:K67"/>
    <mergeCell ref="K68:K70"/>
    <mergeCell ref="K72:K83"/>
    <mergeCell ref="K84:K93"/>
    <mergeCell ref="K94:K103"/>
    <mergeCell ref="K104:K113"/>
    <mergeCell ref="K114:K125"/>
    <mergeCell ref="K126:K131"/>
    <mergeCell ref="K132:K135"/>
    <mergeCell ref="K136:K141"/>
    <mergeCell ref="K142:K148"/>
    <mergeCell ref="K149:K156"/>
    <mergeCell ref="K157:K163"/>
    <mergeCell ref="K165:K167"/>
    <mergeCell ref="K168:K170"/>
    <mergeCell ref="K171:K179"/>
    <mergeCell ref="K180:K185"/>
    <mergeCell ref="K186:K187"/>
    <mergeCell ref="K188:K192"/>
    <mergeCell ref="K193:K199"/>
    <mergeCell ref="K200:K203"/>
    <mergeCell ref="K204:K205"/>
    <mergeCell ref="K206:K211"/>
    <mergeCell ref="K212:K213"/>
    <mergeCell ref="K216:K218"/>
    <mergeCell ref="K219:K220"/>
    <mergeCell ref="K221:K222"/>
    <mergeCell ref="L157:L163"/>
    <mergeCell ref="L204:L205"/>
    <mergeCell ref="L206:L211"/>
    <mergeCell ref="L212:L213"/>
    <mergeCell ref="L216:L218"/>
  </mergeCells>
  <pageMargins left="0.393055555555556" right="0.354166666666667" top="0.629861111111111" bottom="0.354166666666667" header="0.5" footer="0.118055555555556"/>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商秋晗</dc:creator>
  <cp:lastModifiedBy>晗</cp:lastModifiedBy>
  <dcterms:created xsi:type="dcterms:W3CDTF">2021-03-17T06:56:00Z</dcterms:created>
  <dcterms:modified xsi:type="dcterms:W3CDTF">2021-03-22T02:46:38Z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