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体检、考核人员名单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G65" i="1"/>
  <c r="I65" i="1"/>
  <c r="G66" i="1"/>
  <c r="I66" i="1"/>
  <c r="G67" i="1"/>
  <c r="I67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G76" i="1"/>
  <c r="I76" i="1"/>
  <c r="G77" i="1"/>
  <c r="I77" i="1"/>
  <c r="G78" i="1"/>
  <c r="I78" i="1"/>
  <c r="G79" i="1"/>
  <c r="I79" i="1"/>
  <c r="G80" i="1"/>
  <c r="I80" i="1"/>
  <c r="G81" i="1"/>
  <c r="I81" i="1"/>
  <c r="G82" i="1"/>
  <c r="I82" i="1"/>
  <c r="G83" i="1"/>
  <c r="I83" i="1"/>
  <c r="G84" i="1"/>
  <c r="I84" i="1"/>
  <c r="G85" i="1"/>
  <c r="I85" i="1"/>
  <c r="G86" i="1"/>
  <c r="I86" i="1"/>
  <c r="G87" i="1"/>
  <c r="I87" i="1"/>
  <c r="G88" i="1"/>
  <c r="I88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G116" i="1"/>
  <c r="I116" i="1"/>
  <c r="J114" i="1" l="1"/>
  <c r="J110" i="1"/>
  <c r="J57" i="1"/>
  <c r="J49" i="1"/>
  <c r="J45" i="1"/>
  <c r="J41" i="1"/>
  <c r="J37" i="1"/>
  <c r="J35" i="1"/>
  <c r="J31" i="1"/>
  <c r="J5" i="1"/>
  <c r="J106" i="1"/>
  <c r="J102" i="1"/>
  <c r="J100" i="1"/>
  <c r="J96" i="1"/>
  <c r="J86" i="1"/>
  <c r="J84" i="1"/>
  <c r="J80" i="1"/>
  <c r="J9" i="1"/>
  <c r="J90" i="1"/>
  <c r="J73" i="1"/>
  <c r="J65" i="1"/>
  <c r="J61" i="1"/>
  <c r="J36" i="1"/>
  <c r="J34" i="1"/>
  <c r="J32" i="1"/>
  <c r="J30" i="1"/>
  <c r="J101" i="1"/>
  <c r="J99" i="1"/>
  <c r="J97" i="1"/>
  <c r="J95" i="1"/>
  <c r="J85" i="1"/>
  <c r="J83" i="1"/>
  <c r="J81" i="1"/>
  <c r="J79" i="1"/>
  <c r="J25" i="1"/>
  <c r="J21" i="1"/>
  <c r="J17" i="1"/>
  <c r="J13" i="1"/>
  <c r="J4" i="1"/>
  <c r="J69" i="1"/>
  <c r="J63" i="1"/>
  <c r="J19" i="1"/>
  <c r="J15" i="1"/>
  <c r="J116" i="1"/>
  <c r="J112" i="1"/>
  <c r="J98" i="1"/>
  <c r="J94" i="1"/>
  <c r="J68" i="1"/>
  <c r="J66" i="1"/>
  <c r="J64" i="1"/>
  <c r="J62" i="1"/>
  <c r="J53" i="1"/>
  <c r="J51" i="1"/>
  <c r="J47" i="1"/>
  <c r="J33" i="1"/>
  <c r="J29" i="1"/>
  <c r="J20" i="1"/>
  <c r="J18" i="1"/>
  <c r="J16" i="1"/>
  <c r="J14" i="1"/>
  <c r="J67" i="1"/>
  <c r="J115" i="1"/>
  <c r="J113" i="1"/>
  <c r="J111" i="1"/>
  <c r="J82" i="1"/>
  <c r="J78" i="1"/>
  <c r="J52" i="1"/>
  <c r="J50" i="1"/>
  <c r="J48" i="1"/>
  <c r="J46" i="1"/>
  <c r="J108" i="1"/>
  <c r="J92" i="1"/>
  <c r="J76" i="1"/>
  <c r="J59" i="1"/>
  <c r="J43" i="1"/>
  <c r="J27" i="1"/>
  <c r="J11" i="1"/>
  <c r="J109" i="1"/>
  <c r="J107" i="1"/>
  <c r="J104" i="1"/>
  <c r="J93" i="1"/>
  <c r="J91" i="1"/>
  <c r="J88" i="1"/>
  <c r="J77" i="1"/>
  <c r="J74" i="1"/>
  <c r="J71" i="1"/>
  <c r="J60" i="1"/>
  <c r="J58" i="1"/>
  <c r="J55" i="1"/>
  <c r="J44" i="1"/>
  <c r="J42" i="1"/>
  <c r="J39" i="1"/>
  <c r="J28" i="1"/>
  <c r="J26" i="1"/>
  <c r="J23" i="1"/>
  <c r="J12" i="1"/>
  <c r="J10" i="1"/>
  <c r="J7" i="1"/>
  <c r="J105" i="1"/>
  <c r="J103" i="1"/>
  <c r="J89" i="1"/>
  <c r="J87" i="1"/>
  <c r="J72" i="1"/>
  <c r="J70" i="1"/>
  <c r="J56" i="1"/>
  <c r="J54" i="1"/>
  <c r="J40" i="1"/>
  <c r="J38" i="1"/>
  <c r="J24" i="1"/>
  <c r="J22" i="1"/>
  <c r="J8" i="1"/>
  <c r="J6" i="1"/>
</calcChain>
</file>

<file path=xl/sharedStrings.xml><?xml version="1.0" encoding="utf-8"?>
<sst xmlns="http://schemas.openxmlformats.org/spreadsheetml/2006/main" count="271" uniqueCount="271">
  <si>
    <t>宋宗慧</t>
  </si>
  <si>
    <t>2020011891</t>
  </si>
  <si>
    <t>龚文瑾</t>
  </si>
  <si>
    <t>2020011929</t>
  </si>
  <si>
    <t>吴  芳</t>
  </si>
  <si>
    <t>2020011926</t>
  </si>
  <si>
    <t>王澜希</t>
  </si>
  <si>
    <t>2020011918</t>
  </si>
  <si>
    <t>周  浩</t>
  </si>
  <si>
    <t>2020011890</t>
  </si>
  <si>
    <t>谭  佳</t>
  </si>
  <si>
    <t>2020011916</t>
  </si>
  <si>
    <t>16</t>
  </si>
  <si>
    <t>城乡街社区</t>
  </si>
  <si>
    <t>刘  芮</t>
  </si>
  <si>
    <t>2020011797</t>
  </si>
  <si>
    <t>刘书芳</t>
  </si>
  <si>
    <t>2020011785</t>
  </si>
  <si>
    <t>王立立</t>
  </si>
  <si>
    <t>2020011773</t>
  </si>
  <si>
    <t>黎  婷</t>
  </si>
  <si>
    <t>2020011811</t>
  </si>
  <si>
    <t>方仕喆</t>
  </si>
  <si>
    <t>2020011832</t>
  </si>
  <si>
    <t>杨  嫚</t>
  </si>
  <si>
    <t>2020011848</t>
  </si>
  <si>
    <t>熊  婷</t>
  </si>
  <si>
    <t>2020011779</t>
  </si>
  <si>
    <t>姚志钰</t>
  </si>
  <si>
    <t>2020011831</t>
  </si>
  <si>
    <t>童  庚</t>
  </si>
  <si>
    <t>2020011777</t>
  </si>
  <si>
    <t>15</t>
  </si>
  <si>
    <t>胜利街
社区</t>
  </si>
  <si>
    <t>陈  航</t>
  </si>
  <si>
    <t>2020011686</t>
  </si>
  <si>
    <t>王正伟</t>
  </si>
  <si>
    <t>2020011650</t>
  </si>
  <si>
    <t>宋朝阳</t>
  </si>
  <si>
    <t>2020011694</t>
  </si>
  <si>
    <t>肖斯一</t>
  </si>
  <si>
    <t>2020011728</t>
  </si>
  <si>
    <t>王传明</t>
  </si>
  <si>
    <t>2020011752</t>
  </si>
  <si>
    <t>14</t>
  </si>
  <si>
    <t>解放路
社区</t>
  </si>
  <si>
    <t>高  艳</t>
  </si>
  <si>
    <t>2020011505</t>
  </si>
  <si>
    <t>朱  江</t>
  </si>
  <si>
    <t>2020011553</t>
  </si>
  <si>
    <t>倪  薇</t>
  </si>
  <si>
    <t>2020011554</t>
  </si>
  <si>
    <t>王昱蘇</t>
  </si>
  <si>
    <t>2020011512</t>
  </si>
  <si>
    <t>陈  兵</t>
  </si>
  <si>
    <t>2020011513</t>
  </si>
  <si>
    <t>代  勇</t>
  </si>
  <si>
    <t>2020011526</t>
  </si>
  <si>
    <t>覃原媛</t>
  </si>
  <si>
    <t>2020011612</t>
  </si>
  <si>
    <t>吴  厅</t>
  </si>
  <si>
    <t>2020011555</t>
  </si>
  <si>
    <t>13</t>
  </si>
  <si>
    <t>潘梦妮</t>
  </si>
  <si>
    <t>2020011436</t>
  </si>
  <si>
    <t>陈  静</t>
  </si>
  <si>
    <t>2020011428</t>
  </si>
  <si>
    <t>王爱丰</t>
  </si>
  <si>
    <t>2020011445</t>
  </si>
  <si>
    <t>李  慧</t>
  </si>
  <si>
    <t>2020011421</t>
  </si>
  <si>
    <t>康愉彬</t>
  </si>
  <si>
    <t>2020011430</t>
  </si>
  <si>
    <t>邹  健</t>
  </si>
  <si>
    <t>2020011442</t>
  </si>
  <si>
    <t>史志芬</t>
  </si>
  <si>
    <t>2020011472</t>
  </si>
  <si>
    <t>12</t>
  </si>
  <si>
    <t>大桥路 
社区</t>
  </si>
  <si>
    <t>向  芳</t>
  </si>
  <si>
    <t>2020011394</t>
  </si>
  <si>
    <t>黄  锐</t>
  </si>
  <si>
    <t>2020011200</t>
  </si>
  <si>
    <t>张  洁</t>
  </si>
  <si>
    <t>2020011338</t>
  </si>
  <si>
    <t>陈婧文</t>
  </si>
  <si>
    <t>2020011201</t>
  </si>
  <si>
    <t>宋  佳</t>
  </si>
  <si>
    <t>2020011347</t>
  </si>
  <si>
    <t>谭玉玲</t>
  </si>
  <si>
    <t>2020011260</t>
  </si>
  <si>
    <t>11</t>
  </si>
  <si>
    <t>大观园 
社区</t>
  </si>
  <si>
    <t>廖荣薇</t>
  </si>
  <si>
    <t>2020010981</t>
  </si>
  <si>
    <t>陈  询</t>
  </si>
  <si>
    <t>2020011117</t>
  </si>
  <si>
    <t>罗  婷</t>
  </si>
  <si>
    <t>2020010966</t>
  </si>
  <si>
    <t>肖淑玲</t>
  </si>
  <si>
    <t>2020011103</t>
  </si>
  <si>
    <t>邱  峰</t>
  </si>
  <si>
    <t>2020011034</t>
  </si>
  <si>
    <t>叶召勇</t>
  </si>
  <si>
    <t>2020011032</t>
  </si>
  <si>
    <t>陈  峰</t>
  </si>
  <si>
    <t>2020010972</t>
  </si>
  <si>
    <t>夏晓艳</t>
  </si>
  <si>
    <t>2020011120</t>
  </si>
  <si>
    <t>宋英东</t>
  </si>
  <si>
    <t>2020010968</t>
  </si>
  <si>
    <t>周  丹</t>
  </si>
  <si>
    <t>2020011138</t>
  </si>
  <si>
    <t>杨晓琪</t>
  </si>
  <si>
    <t>2020011000</t>
  </si>
  <si>
    <t>许晓秋</t>
  </si>
  <si>
    <t>2020011024</t>
  </si>
  <si>
    <t>谢树芬</t>
  </si>
  <si>
    <t>2020010945</t>
  </si>
  <si>
    <t>10</t>
  </si>
  <si>
    <t>航空路
社区</t>
  </si>
  <si>
    <t>易翔宇</t>
  </si>
  <si>
    <t>2020010939</t>
  </si>
  <si>
    <t>谭玉快</t>
  </si>
  <si>
    <t>2020010869</t>
  </si>
  <si>
    <t>陈  波</t>
  </si>
  <si>
    <t>2020010941</t>
  </si>
  <si>
    <t>罗苹鋐</t>
  </si>
  <si>
    <t>2020010887</t>
  </si>
  <si>
    <t>裴艳琼</t>
  </si>
  <si>
    <t>2020010876</t>
  </si>
  <si>
    <t>黄薇中</t>
  </si>
  <si>
    <t>2020010862</t>
  </si>
  <si>
    <t>杨  格</t>
  </si>
  <si>
    <t>2020010895</t>
  </si>
  <si>
    <t>陈重阳</t>
  </si>
  <si>
    <t>2020010917</t>
  </si>
  <si>
    <t>吴  昊</t>
  </si>
  <si>
    <t>2020010875</t>
  </si>
  <si>
    <t>09</t>
  </si>
  <si>
    <t>民族路
社区</t>
  </si>
  <si>
    <t>袁  斌</t>
  </si>
  <si>
    <t>2020010780</t>
  </si>
  <si>
    <t>宋城斌</t>
  </si>
  <si>
    <t>2020010849</t>
  </si>
  <si>
    <t>08</t>
  </si>
  <si>
    <t>桂花园 
社区</t>
  </si>
  <si>
    <t>谭若谷</t>
  </si>
  <si>
    <t>2020010610</t>
  </si>
  <si>
    <t>吴  娇</t>
  </si>
  <si>
    <t>2020010513</t>
  </si>
  <si>
    <t>周  胤</t>
  </si>
  <si>
    <t>2020010765</t>
  </si>
  <si>
    <t>高  鄂</t>
  </si>
  <si>
    <t>2020010558</t>
  </si>
  <si>
    <t>贾  格</t>
  </si>
  <si>
    <t>2020010468</t>
  </si>
  <si>
    <t>涂小雪</t>
  </si>
  <si>
    <t>2020010646</t>
  </si>
  <si>
    <t>郭俊鸿</t>
  </si>
  <si>
    <t>2020010584</t>
  </si>
  <si>
    <t>彭  锴</t>
  </si>
  <si>
    <t>2020010644</t>
  </si>
  <si>
    <t>伍  萍</t>
  </si>
  <si>
    <t>2020010579</t>
  </si>
  <si>
    <t>彭  英</t>
  </si>
  <si>
    <t>2020010488</t>
  </si>
  <si>
    <t>彭  馨</t>
  </si>
  <si>
    <t>2020010487</t>
  </si>
  <si>
    <t>崔  尧</t>
  </si>
  <si>
    <t>2020010580</t>
  </si>
  <si>
    <t>郑佳鑫</t>
  </si>
  <si>
    <t>2020010533</t>
  </si>
  <si>
    <t>朱雯娟</t>
  </si>
  <si>
    <t>2020010676</t>
  </si>
  <si>
    <t>陈  相</t>
  </si>
  <si>
    <t>2020010630</t>
  </si>
  <si>
    <t>闫  聃</t>
  </si>
  <si>
    <t>2020010519</t>
  </si>
  <si>
    <t>07</t>
  </si>
  <si>
    <t>黄泥坝
社区</t>
  </si>
  <si>
    <t>张  琼</t>
  </si>
  <si>
    <t>2020010415</t>
  </si>
  <si>
    <t>彭  露</t>
  </si>
  <si>
    <t>2020010406</t>
  </si>
  <si>
    <t>黄大堃</t>
  </si>
  <si>
    <t>2020010394</t>
  </si>
  <si>
    <t>马云芳</t>
  </si>
  <si>
    <t>2020010436</t>
  </si>
  <si>
    <t>06</t>
  </si>
  <si>
    <t>彭  宇</t>
  </si>
  <si>
    <t>2020010335</t>
  </si>
  <si>
    <t>方雯茜</t>
  </si>
  <si>
    <t>2020010338</t>
  </si>
  <si>
    <t>高  林</t>
  </si>
  <si>
    <t>2020010386</t>
  </si>
  <si>
    <t>高  月</t>
  </si>
  <si>
    <t>2020010358</t>
  </si>
  <si>
    <t>吴再红</t>
  </si>
  <si>
    <t>2020010359</t>
  </si>
  <si>
    <t>李  芳</t>
  </si>
  <si>
    <t>2020010329</t>
  </si>
  <si>
    <t>05</t>
  </si>
  <si>
    <t>田鑫迪</t>
  </si>
  <si>
    <t>2020010249</t>
  </si>
  <si>
    <t>陈兴星</t>
  </si>
  <si>
    <t>2020010304</t>
  </si>
  <si>
    <t>王  倩</t>
  </si>
  <si>
    <t>2020010240</t>
  </si>
  <si>
    <t>王  棋</t>
  </si>
  <si>
    <t>2020010271</t>
  </si>
  <si>
    <t>刘  锐</t>
  </si>
  <si>
    <t>2020010281</t>
  </si>
  <si>
    <t>金  凡</t>
  </si>
  <si>
    <t>2020010299</t>
  </si>
  <si>
    <t>04</t>
  </si>
  <si>
    <t>凤凰路
社区</t>
  </si>
  <si>
    <t>刘正熙</t>
  </si>
  <si>
    <t>2020010219</t>
  </si>
  <si>
    <t>刘  洋</t>
  </si>
  <si>
    <t>2020010202</t>
  </si>
  <si>
    <t>杨伦曦</t>
  </si>
  <si>
    <t>2020010236</t>
  </si>
  <si>
    <t>03</t>
  </si>
  <si>
    <t>三孔桥
社区</t>
  </si>
  <si>
    <t>李宗穗</t>
  </si>
  <si>
    <t>2020010153</t>
  </si>
  <si>
    <t>向竑霖</t>
  </si>
  <si>
    <t>2020010182</t>
  </si>
  <si>
    <t>张  鄂</t>
  </si>
  <si>
    <t>2020010135</t>
  </si>
  <si>
    <t>部金霞</t>
  </si>
  <si>
    <t>2020010118</t>
  </si>
  <si>
    <t>谭玉嫦</t>
  </si>
  <si>
    <t>2020010119</t>
  </si>
  <si>
    <t>02</t>
  </si>
  <si>
    <t>谢  利</t>
  </si>
  <si>
    <t>2020010088</t>
  </si>
  <si>
    <t>瞿永炽</t>
  </si>
  <si>
    <t>2020010036</t>
  </si>
  <si>
    <t>佘升月</t>
  </si>
  <si>
    <t>2020010090</t>
  </si>
  <si>
    <t>康小琴</t>
  </si>
  <si>
    <t>2020010070</t>
  </si>
  <si>
    <t>秦  晗</t>
  </si>
  <si>
    <t>2020010042</t>
  </si>
  <si>
    <t>唐礼恩</t>
  </si>
  <si>
    <t>2020010083</t>
  </si>
  <si>
    <t>安  黎</t>
  </si>
  <si>
    <t>2020010041</t>
  </si>
  <si>
    <t>刘天宇</t>
  </si>
  <si>
    <t>2020010027</t>
  </si>
  <si>
    <t>01</t>
  </si>
  <si>
    <t>舞阳大街社区</t>
  </si>
  <si>
    <t>考生姓名</t>
  </si>
  <si>
    <t>准考证号</t>
  </si>
  <si>
    <t>官坡   社区</t>
    <phoneticPr fontId="1" type="noConversion"/>
  </si>
  <si>
    <t>栖凤    社区</t>
    <phoneticPr fontId="1" type="noConversion"/>
  </si>
  <si>
    <t>土桥    社区</t>
    <phoneticPr fontId="1" type="noConversion"/>
  </si>
  <si>
    <t>旗峰   社区</t>
    <phoneticPr fontId="1" type="noConversion"/>
  </si>
  <si>
    <t>岗位代码</t>
    <phoneticPr fontId="1" type="noConversion"/>
  </si>
  <si>
    <t>招聘人数</t>
    <phoneticPr fontId="1" type="noConversion"/>
  </si>
  <si>
    <t>2020年度恩施市城市社区专职工作者公开招聘体检考核人员名单</t>
    <phoneticPr fontId="6" type="noConversion"/>
  </si>
  <si>
    <t>附件2</t>
    <phoneticPr fontId="1" type="noConversion"/>
  </si>
  <si>
    <t>笔试成绩</t>
    <phoneticPr fontId="1" type="noConversion"/>
  </si>
  <si>
    <t>折算后    笔试成绩</t>
    <phoneticPr fontId="1" type="noConversion"/>
  </si>
  <si>
    <t>面试成绩</t>
    <phoneticPr fontId="1" type="noConversion"/>
  </si>
  <si>
    <t>折算后    面试成绩</t>
    <phoneticPr fontId="1" type="noConversion"/>
  </si>
  <si>
    <t>综合成绩</t>
    <phoneticPr fontId="1" type="noConversion"/>
  </si>
  <si>
    <t>综合成绩    排名</t>
    <phoneticPr fontId="1" type="noConversion"/>
  </si>
  <si>
    <t>社区名称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</si>
</sst>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20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0" fillId="2" borderId="5" xfId="2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0" fillId="2" borderId="11" xfId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0" fillId="2" borderId="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workbookViewId="0">
      <selection activeCell="B20" sqref="B20:B25"/>
    </sheetView>
  </sheetViews>
  <sheetFormatPr defaultRowHeight="13.5"/>
  <cols>
    <col min="1" max="1" width="9.375" customWidth="1"/>
    <col min="2" max="2" width="8.375" customWidth="1"/>
    <col min="3" max="3" width="8.5" customWidth="1"/>
    <col min="4" max="4" width="12.625" customWidth="1"/>
    <col min="5" max="5" width="9.625" customWidth="1"/>
    <col min="6" max="11" width="10.625" customWidth="1"/>
  </cols>
  <sheetData>
    <row r="1" spans="1:11" ht="20.25" customHeight="1">
      <c r="A1" s="20" t="s">
        <v>263</v>
      </c>
    </row>
    <row r="2" spans="1:11" ht="44.25" customHeight="1" thickBot="1">
      <c r="A2" s="23" t="s">
        <v>262</v>
      </c>
      <c r="B2" s="23"/>
      <c r="C2" s="24"/>
      <c r="D2" s="24"/>
      <c r="E2" s="24"/>
      <c r="F2" s="24"/>
      <c r="G2" s="24"/>
      <c r="H2" s="24"/>
      <c r="I2" s="24"/>
      <c r="J2" s="24"/>
      <c r="K2" s="24"/>
    </row>
    <row r="3" spans="1:11" ht="44.25" customHeight="1" thickBot="1">
      <c r="A3" s="37" t="s">
        <v>270</v>
      </c>
      <c r="B3" s="38" t="s">
        <v>260</v>
      </c>
      <c r="C3" s="38" t="s">
        <v>261</v>
      </c>
      <c r="D3" s="39" t="s">
        <v>255</v>
      </c>
      <c r="E3" s="39" t="s">
        <v>254</v>
      </c>
      <c r="F3" s="39" t="s">
        <v>264</v>
      </c>
      <c r="G3" s="39" t="s">
        <v>265</v>
      </c>
      <c r="H3" s="39" t="s">
        <v>266</v>
      </c>
      <c r="I3" s="39" t="s">
        <v>267</v>
      </c>
      <c r="J3" s="39" t="s">
        <v>268</v>
      </c>
      <c r="K3" s="40" t="s">
        <v>269</v>
      </c>
    </row>
    <row r="4" spans="1:11" ht="20.100000000000001" customHeight="1">
      <c r="A4" s="25" t="s">
        <v>253</v>
      </c>
      <c r="B4" s="26" t="s">
        <v>252</v>
      </c>
      <c r="C4" s="73">
        <v>8</v>
      </c>
      <c r="D4" s="27" t="s">
        <v>251</v>
      </c>
      <c r="E4" s="27" t="s">
        <v>250</v>
      </c>
      <c r="F4" s="28">
        <v>78.5</v>
      </c>
      <c r="G4" s="28">
        <f t="shared" ref="G4:G35" si="0">F4*0.5</f>
        <v>39.25</v>
      </c>
      <c r="H4" s="28">
        <v>83.6</v>
      </c>
      <c r="I4" s="28">
        <f t="shared" ref="I4:I35" si="1">H4*0.5</f>
        <v>41.8</v>
      </c>
      <c r="J4" s="28">
        <f t="shared" ref="J4:J35" si="2">I4+G4</f>
        <v>81.05</v>
      </c>
      <c r="K4" s="29">
        <v>1</v>
      </c>
    </row>
    <row r="5" spans="1:11" ht="20.100000000000001" customHeight="1">
      <c r="A5" s="30"/>
      <c r="B5" s="21"/>
      <c r="C5" s="74"/>
      <c r="D5" s="18" t="s">
        <v>249</v>
      </c>
      <c r="E5" s="18" t="s">
        <v>248</v>
      </c>
      <c r="F5" s="1">
        <v>78.5</v>
      </c>
      <c r="G5" s="1">
        <f t="shared" si="0"/>
        <v>39.25</v>
      </c>
      <c r="H5" s="1">
        <v>83</v>
      </c>
      <c r="I5" s="1">
        <f t="shared" si="1"/>
        <v>41.5</v>
      </c>
      <c r="J5" s="1">
        <f t="shared" si="2"/>
        <v>80.75</v>
      </c>
      <c r="K5" s="31">
        <v>2</v>
      </c>
    </row>
    <row r="6" spans="1:11" ht="20.100000000000001" customHeight="1">
      <c r="A6" s="30"/>
      <c r="B6" s="21"/>
      <c r="C6" s="74"/>
      <c r="D6" s="18" t="s">
        <v>247</v>
      </c>
      <c r="E6" s="18" t="s">
        <v>246</v>
      </c>
      <c r="F6" s="1">
        <v>75</v>
      </c>
      <c r="G6" s="1">
        <f t="shared" si="0"/>
        <v>37.5</v>
      </c>
      <c r="H6" s="10">
        <v>86</v>
      </c>
      <c r="I6" s="1">
        <f t="shared" si="1"/>
        <v>43</v>
      </c>
      <c r="J6" s="1">
        <f t="shared" si="2"/>
        <v>80.5</v>
      </c>
      <c r="K6" s="31">
        <v>3</v>
      </c>
    </row>
    <row r="7" spans="1:11" ht="20.100000000000001" customHeight="1">
      <c r="A7" s="30"/>
      <c r="B7" s="21"/>
      <c r="C7" s="74"/>
      <c r="D7" s="18" t="s">
        <v>245</v>
      </c>
      <c r="E7" s="18" t="s">
        <v>244</v>
      </c>
      <c r="F7" s="1">
        <v>71.5</v>
      </c>
      <c r="G7" s="1">
        <f t="shared" si="0"/>
        <v>35.75</v>
      </c>
      <c r="H7" s="1">
        <v>86.8</v>
      </c>
      <c r="I7" s="1">
        <f t="shared" si="1"/>
        <v>43.4</v>
      </c>
      <c r="J7" s="1">
        <f t="shared" si="2"/>
        <v>79.150000000000006</v>
      </c>
      <c r="K7" s="31">
        <v>4</v>
      </c>
    </row>
    <row r="8" spans="1:11" ht="20.100000000000001" customHeight="1">
      <c r="A8" s="30"/>
      <c r="B8" s="21"/>
      <c r="C8" s="74"/>
      <c r="D8" s="18" t="s">
        <v>243</v>
      </c>
      <c r="E8" s="18" t="s">
        <v>242</v>
      </c>
      <c r="F8" s="1">
        <v>72</v>
      </c>
      <c r="G8" s="1">
        <f t="shared" si="0"/>
        <v>36</v>
      </c>
      <c r="H8" s="1">
        <v>82.2</v>
      </c>
      <c r="I8" s="1">
        <f t="shared" si="1"/>
        <v>41.1</v>
      </c>
      <c r="J8" s="1">
        <f t="shared" si="2"/>
        <v>77.099999999999994</v>
      </c>
      <c r="K8" s="31">
        <v>5</v>
      </c>
    </row>
    <row r="9" spans="1:11" ht="20.100000000000001" customHeight="1">
      <c r="A9" s="30"/>
      <c r="B9" s="21"/>
      <c r="C9" s="74"/>
      <c r="D9" s="18" t="s">
        <v>241</v>
      </c>
      <c r="E9" s="18" t="s">
        <v>240</v>
      </c>
      <c r="F9" s="1">
        <v>69.5</v>
      </c>
      <c r="G9" s="1">
        <f t="shared" si="0"/>
        <v>34.75</v>
      </c>
      <c r="H9" s="1">
        <v>84.6</v>
      </c>
      <c r="I9" s="1">
        <f t="shared" si="1"/>
        <v>42.3</v>
      </c>
      <c r="J9" s="1">
        <f t="shared" si="2"/>
        <v>77.05</v>
      </c>
      <c r="K9" s="31">
        <v>6</v>
      </c>
    </row>
    <row r="10" spans="1:11" ht="20.100000000000001" customHeight="1">
      <c r="A10" s="30"/>
      <c r="B10" s="21"/>
      <c r="C10" s="74"/>
      <c r="D10" s="18" t="s">
        <v>239</v>
      </c>
      <c r="E10" s="18" t="s">
        <v>238</v>
      </c>
      <c r="F10" s="1">
        <v>70</v>
      </c>
      <c r="G10" s="1">
        <f t="shared" si="0"/>
        <v>35</v>
      </c>
      <c r="H10" s="1">
        <v>83.8</v>
      </c>
      <c r="I10" s="1">
        <f t="shared" si="1"/>
        <v>41.9</v>
      </c>
      <c r="J10" s="1">
        <f t="shared" si="2"/>
        <v>76.900000000000006</v>
      </c>
      <c r="K10" s="31">
        <v>7</v>
      </c>
    </row>
    <row r="11" spans="1:11" ht="20.100000000000001" customHeight="1" thickBot="1">
      <c r="A11" s="32"/>
      <c r="B11" s="33"/>
      <c r="C11" s="75"/>
      <c r="D11" s="34" t="s">
        <v>237</v>
      </c>
      <c r="E11" s="34" t="s">
        <v>236</v>
      </c>
      <c r="F11" s="35">
        <v>71</v>
      </c>
      <c r="G11" s="35">
        <f t="shared" si="0"/>
        <v>35.5</v>
      </c>
      <c r="H11" s="35">
        <v>82</v>
      </c>
      <c r="I11" s="35">
        <f t="shared" si="1"/>
        <v>41</v>
      </c>
      <c r="J11" s="35">
        <f t="shared" si="2"/>
        <v>76.5</v>
      </c>
      <c r="K11" s="36">
        <v>8</v>
      </c>
    </row>
    <row r="12" spans="1:11" ht="20.100000000000001" customHeight="1">
      <c r="A12" s="25" t="s">
        <v>256</v>
      </c>
      <c r="B12" s="26" t="s">
        <v>235</v>
      </c>
      <c r="C12" s="73">
        <v>5</v>
      </c>
      <c r="D12" s="27" t="s">
        <v>234</v>
      </c>
      <c r="E12" s="27" t="s">
        <v>233</v>
      </c>
      <c r="F12" s="28">
        <v>77.5</v>
      </c>
      <c r="G12" s="28">
        <f t="shared" si="0"/>
        <v>38.75</v>
      </c>
      <c r="H12" s="28">
        <v>77.400000000000006</v>
      </c>
      <c r="I12" s="28">
        <f t="shared" si="1"/>
        <v>38.700000000000003</v>
      </c>
      <c r="J12" s="28">
        <f t="shared" si="2"/>
        <v>77.45</v>
      </c>
      <c r="K12" s="29">
        <v>1</v>
      </c>
    </row>
    <row r="13" spans="1:11" ht="20.100000000000001" customHeight="1">
      <c r="A13" s="30"/>
      <c r="B13" s="21"/>
      <c r="C13" s="74"/>
      <c r="D13" s="18" t="s">
        <v>232</v>
      </c>
      <c r="E13" s="18" t="s">
        <v>231</v>
      </c>
      <c r="F13" s="1">
        <v>73.5</v>
      </c>
      <c r="G13" s="1">
        <f t="shared" si="0"/>
        <v>36.75</v>
      </c>
      <c r="H13" s="1">
        <v>79.8</v>
      </c>
      <c r="I13" s="1">
        <f t="shared" si="1"/>
        <v>39.9</v>
      </c>
      <c r="J13" s="1">
        <f t="shared" si="2"/>
        <v>76.650000000000006</v>
      </c>
      <c r="K13" s="31">
        <v>2</v>
      </c>
    </row>
    <row r="14" spans="1:11" ht="20.100000000000001" customHeight="1">
      <c r="A14" s="30"/>
      <c r="B14" s="21"/>
      <c r="C14" s="74"/>
      <c r="D14" s="18" t="s">
        <v>230</v>
      </c>
      <c r="E14" s="18" t="s">
        <v>229</v>
      </c>
      <c r="F14" s="1">
        <v>73</v>
      </c>
      <c r="G14" s="1">
        <f t="shared" si="0"/>
        <v>36.5</v>
      </c>
      <c r="H14" s="1">
        <v>79.8</v>
      </c>
      <c r="I14" s="1">
        <f t="shared" si="1"/>
        <v>39.9</v>
      </c>
      <c r="J14" s="1">
        <f t="shared" si="2"/>
        <v>76.400000000000006</v>
      </c>
      <c r="K14" s="31">
        <v>3</v>
      </c>
    </row>
    <row r="15" spans="1:11" ht="20.100000000000001" customHeight="1">
      <c r="A15" s="30"/>
      <c r="B15" s="21"/>
      <c r="C15" s="74"/>
      <c r="D15" s="18" t="s">
        <v>228</v>
      </c>
      <c r="E15" s="18" t="s">
        <v>227</v>
      </c>
      <c r="F15" s="1">
        <v>70.5</v>
      </c>
      <c r="G15" s="1">
        <f t="shared" si="0"/>
        <v>35.25</v>
      </c>
      <c r="H15" s="1">
        <v>81.94</v>
      </c>
      <c r="I15" s="1">
        <f t="shared" si="1"/>
        <v>40.97</v>
      </c>
      <c r="J15" s="1">
        <f t="shared" si="2"/>
        <v>76.22</v>
      </c>
      <c r="K15" s="31">
        <v>4</v>
      </c>
    </row>
    <row r="16" spans="1:11" ht="20.100000000000001" customHeight="1" thickBot="1">
      <c r="A16" s="32"/>
      <c r="B16" s="33"/>
      <c r="C16" s="75"/>
      <c r="D16" s="34" t="s">
        <v>226</v>
      </c>
      <c r="E16" s="34" t="s">
        <v>225</v>
      </c>
      <c r="F16" s="35">
        <v>68.5</v>
      </c>
      <c r="G16" s="35">
        <f t="shared" si="0"/>
        <v>34.25</v>
      </c>
      <c r="H16" s="35">
        <v>83.8</v>
      </c>
      <c r="I16" s="35">
        <f t="shared" si="1"/>
        <v>41.9</v>
      </c>
      <c r="J16" s="35">
        <f t="shared" si="2"/>
        <v>76.150000000000006</v>
      </c>
      <c r="K16" s="36">
        <v>5</v>
      </c>
    </row>
    <row r="17" spans="1:11" ht="20.100000000000001" customHeight="1">
      <c r="A17" s="25" t="s">
        <v>224</v>
      </c>
      <c r="B17" s="41" t="s">
        <v>223</v>
      </c>
      <c r="C17" s="76">
        <v>3</v>
      </c>
      <c r="D17" s="27" t="s">
        <v>222</v>
      </c>
      <c r="E17" s="27" t="s">
        <v>221</v>
      </c>
      <c r="F17" s="28">
        <v>72.5</v>
      </c>
      <c r="G17" s="28">
        <f t="shared" si="0"/>
        <v>36.25</v>
      </c>
      <c r="H17" s="28">
        <v>85.2</v>
      </c>
      <c r="I17" s="28">
        <f t="shared" si="1"/>
        <v>42.6</v>
      </c>
      <c r="J17" s="28">
        <f t="shared" si="2"/>
        <v>78.849999999999994</v>
      </c>
      <c r="K17" s="29">
        <v>1</v>
      </c>
    </row>
    <row r="18" spans="1:11" ht="20.100000000000001" customHeight="1">
      <c r="A18" s="30"/>
      <c r="B18" s="22"/>
      <c r="C18" s="77"/>
      <c r="D18" s="18" t="s">
        <v>220</v>
      </c>
      <c r="E18" s="18" t="s">
        <v>219</v>
      </c>
      <c r="F18" s="1">
        <v>71.5</v>
      </c>
      <c r="G18" s="1">
        <f t="shared" si="0"/>
        <v>35.75</v>
      </c>
      <c r="H18" s="1">
        <v>81</v>
      </c>
      <c r="I18" s="1">
        <f t="shared" si="1"/>
        <v>40.5</v>
      </c>
      <c r="J18" s="1">
        <f t="shared" si="2"/>
        <v>76.25</v>
      </c>
      <c r="K18" s="31">
        <v>2</v>
      </c>
    </row>
    <row r="19" spans="1:11" ht="20.100000000000001" customHeight="1" thickBot="1">
      <c r="A19" s="32"/>
      <c r="B19" s="42"/>
      <c r="C19" s="78"/>
      <c r="D19" s="34" t="s">
        <v>218</v>
      </c>
      <c r="E19" s="34" t="s">
        <v>217</v>
      </c>
      <c r="F19" s="35">
        <v>71</v>
      </c>
      <c r="G19" s="35">
        <f t="shared" si="0"/>
        <v>35.5</v>
      </c>
      <c r="H19" s="35">
        <v>80.400000000000006</v>
      </c>
      <c r="I19" s="35">
        <f t="shared" si="1"/>
        <v>40.200000000000003</v>
      </c>
      <c r="J19" s="35">
        <f t="shared" si="2"/>
        <v>75.7</v>
      </c>
      <c r="K19" s="36">
        <v>3</v>
      </c>
    </row>
    <row r="20" spans="1:11" ht="20.100000000000001" customHeight="1">
      <c r="A20" s="79" t="s">
        <v>216</v>
      </c>
      <c r="B20" s="85" t="s">
        <v>215</v>
      </c>
      <c r="C20" s="82">
        <v>6</v>
      </c>
      <c r="D20" s="27" t="s">
        <v>214</v>
      </c>
      <c r="E20" s="27" t="s">
        <v>213</v>
      </c>
      <c r="F20" s="28">
        <v>69</v>
      </c>
      <c r="G20" s="28">
        <f t="shared" si="0"/>
        <v>34.5</v>
      </c>
      <c r="H20" s="28">
        <v>83.2</v>
      </c>
      <c r="I20" s="28">
        <f t="shared" si="1"/>
        <v>41.6</v>
      </c>
      <c r="J20" s="28">
        <f t="shared" si="2"/>
        <v>76.099999999999994</v>
      </c>
      <c r="K20" s="29">
        <v>1</v>
      </c>
    </row>
    <row r="21" spans="1:11" ht="20.100000000000001" customHeight="1">
      <c r="A21" s="80"/>
      <c r="B21" s="86"/>
      <c r="C21" s="83"/>
      <c r="D21" s="18" t="s">
        <v>212</v>
      </c>
      <c r="E21" s="18" t="s">
        <v>211</v>
      </c>
      <c r="F21" s="1">
        <v>64.5</v>
      </c>
      <c r="G21" s="1">
        <f t="shared" si="0"/>
        <v>32.25</v>
      </c>
      <c r="H21" s="1">
        <v>86.2</v>
      </c>
      <c r="I21" s="1">
        <f t="shared" si="1"/>
        <v>43.1</v>
      </c>
      <c r="J21" s="1">
        <f t="shared" si="2"/>
        <v>75.349999999999994</v>
      </c>
      <c r="K21" s="31">
        <v>2</v>
      </c>
    </row>
    <row r="22" spans="1:11" ht="20.100000000000001" customHeight="1">
      <c r="A22" s="80"/>
      <c r="B22" s="86"/>
      <c r="C22" s="83"/>
      <c r="D22" s="18" t="s">
        <v>210</v>
      </c>
      <c r="E22" s="18" t="s">
        <v>209</v>
      </c>
      <c r="F22" s="1">
        <v>63.5</v>
      </c>
      <c r="G22" s="1">
        <f t="shared" si="0"/>
        <v>31.75</v>
      </c>
      <c r="H22" s="1">
        <v>86.8</v>
      </c>
      <c r="I22" s="1">
        <f t="shared" si="1"/>
        <v>43.4</v>
      </c>
      <c r="J22" s="1">
        <f t="shared" si="2"/>
        <v>75.150000000000006</v>
      </c>
      <c r="K22" s="31">
        <v>3</v>
      </c>
    </row>
    <row r="23" spans="1:11" ht="20.100000000000001" customHeight="1">
      <c r="A23" s="80"/>
      <c r="B23" s="86"/>
      <c r="C23" s="83"/>
      <c r="D23" s="18" t="s">
        <v>208</v>
      </c>
      <c r="E23" s="18" t="s">
        <v>207</v>
      </c>
      <c r="F23" s="1">
        <v>70.5</v>
      </c>
      <c r="G23" s="1">
        <f t="shared" si="0"/>
        <v>35.25</v>
      </c>
      <c r="H23" s="1">
        <v>77.8</v>
      </c>
      <c r="I23" s="1">
        <f t="shared" si="1"/>
        <v>38.9</v>
      </c>
      <c r="J23" s="1">
        <f t="shared" si="2"/>
        <v>74.150000000000006</v>
      </c>
      <c r="K23" s="31">
        <v>4</v>
      </c>
    </row>
    <row r="24" spans="1:11" ht="20.100000000000001" customHeight="1">
      <c r="A24" s="80"/>
      <c r="B24" s="86"/>
      <c r="C24" s="83"/>
      <c r="D24" s="18" t="s">
        <v>206</v>
      </c>
      <c r="E24" s="18" t="s">
        <v>205</v>
      </c>
      <c r="F24" s="1">
        <v>68</v>
      </c>
      <c r="G24" s="1">
        <f t="shared" si="0"/>
        <v>34</v>
      </c>
      <c r="H24" s="1">
        <v>79.400000000000006</v>
      </c>
      <c r="I24" s="1">
        <f t="shared" si="1"/>
        <v>39.700000000000003</v>
      </c>
      <c r="J24" s="1">
        <f t="shared" si="2"/>
        <v>73.7</v>
      </c>
      <c r="K24" s="31">
        <v>5</v>
      </c>
    </row>
    <row r="25" spans="1:11" ht="20.100000000000001" customHeight="1" thickBot="1">
      <c r="A25" s="81"/>
      <c r="B25" s="87"/>
      <c r="C25" s="84"/>
      <c r="D25" s="34" t="s">
        <v>204</v>
      </c>
      <c r="E25" s="34" t="s">
        <v>203</v>
      </c>
      <c r="F25" s="35">
        <v>67</v>
      </c>
      <c r="G25" s="35">
        <f t="shared" si="0"/>
        <v>33.5</v>
      </c>
      <c r="H25" s="35">
        <v>79.900000000000006</v>
      </c>
      <c r="I25" s="35">
        <f t="shared" si="1"/>
        <v>39.950000000000003</v>
      </c>
      <c r="J25" s="35">
        <f t="shared" si="2"/>
        <v>73.45</v>
      </c>
      <c r="K25" s="36">
        <v>6</v>
      </c>
    </row>
    <row r="26" spans="1:11" ht="20.100000000000001" customHeight="1">
      <c r="A26" s="25" t="s">
        <v>257</v>
      </c>
      <c r="B26" s="41" t="s">
        <v>202</v>
      </c>
      <c r="C26" s="76">
        <v>6</v>
      </c>
      <c r="D26" s="27" t="s">
        <v>201</v>
      </c>
      <c r="E26" s="27" t="s">
        <v>200</v>
      </c>
      <c r="F26" s="28">
        <v>74</v>
      </c>
      <c r="G26" s="28">
        <f t="shared" si="0"/>
        <v>37</v>
      </c>
      <c r="H26" s="28">
        <v>80</v>
      </c>
      <c r="I26" s="28">
        <f t="shared" si="1"/>
        <v>40</v>
      </c>
      <c r="J26" s="28">
        <f t="shared" si="2"/>
        <v>77</v>
      </c>
      <c r="K26" s="29">
        <v>1</v>
      </c>
    </row>
    <row r="27" spans="1:11" ht="20.100000000000001" customHeight="1">
      <c r="A27" s="30"/>
      <c r="B27" s="22"/>
      <c r="C27" s="77"/>
      <c r="D27" s="18" t="s">
        <v>199</v>
      </c>
      <c r="E27" s="18" t="s">
        <v>198</v>
      </c>
      <c r="F27" s="1">
        <v>65.5</v>
      </c>
      <c r="G27" s="1">
        <f t="shared" si="0"/>
        <v>32.75</v>
      </c>
      <c r="H27" s="1">
        <v>85.4</v>
      </c>
      <c r="I27" s="1">
        <f t="shared" si="1"/>
        <v>42.7</v>
      </c>
      <c r="J27" s="1">
        <f t="shared" si="2"/>
        <v>75.45</v>
      </c>
      <c r="K27" s="31">
        <v>2</v>
      </c>
    </row>
    <row r="28" spans="1:11" ht="20.100000000000001" customHeight="1">
      <c r="A28" s="30"/>
      <c r="B28" s="22"/>
      <c r="C28" s="77"/>
      <c r="D28" s="18" t="s">
        <v>197</v>
      </c>
      <c r="E28" s="18" t="s">
        <v>196</v>
      </c>
      <c r="F28" s="1">
        <v>67</v>
      </c>
      <c r="G28" s="1">
        <f t="shared" si="0"/>
        <v>33.5</v>
      </c>
      <c r="H28" s="1">
        <v>83</v>
      </c>
      <c r="I28" s="1">
        <f t="shared" si="1"/>
        <v>41.5</v>
      </c>
      <c r="J28" s="1">
        <f t="shared" si="2"/>
        <v>75</v>
      </c>
      <c r="K28" s="31">
        <v>3</v>
      </c>
    </row>
    <row r="29" spans="1:11" ht="20.100000000000001" customHeight="1">
      <c r="A29" s="30"/>
      <c r="B29" s="22"/>
      <c r="C29" s="77"/>
      <c r="D29" s="18" t="s">
        <v>195</v>
      </c>
      <c r="E29" s="18" t="s">
        <v>194</v>
      </c>
      <c r="F29" s="1">
        <v>67.5</v>
      </c>
      <c r="G29" s="1">
        <f t="shared" si="0"/>
        <v>33.75</v>
      </c>
      <c r="H29" s="1">
        <v>82.4</v>
      </c>
      <c r="I29" s="1">
        <f t="shared" si="1"/>
        <v>41.2</v>
      </c>
      <c r="J29" s="1">
        <f t="shared" si="2"/>
        <v>74.95</v>
      </c>
      <c r="K29" s="31">
        <v>4</v>
      </c>
    </row>
    <row r="30" spans="1:11" ht="20.100000000000001" customHeight="1">
      <c r="A30" s="30"/>
      <c r="B30" s="22"/>
      <c r="C30" s="77"/>
      <c r="D30" s="18" t="s">
        <v>193</v>
      </c>
      <c r="E30" s="18" t="s">
        <v>192</v>
      </c>
      <c r="F30" s="1">
        <v>66</v>
      </c>
      <c r="G30" s="1">
        <f t="shared" si="0"/>
        <v>33</v>
      </c>
      <c r="H30" s="1">
        <v>83.2</v>
      </c>
      <c r="I30" s="1">
        <f t="shared" si="1"/>
        <v>41.6</v>
      </c>
      <c r="J30" s="1">
        <f t="shared" si="2"/>
        <v>74.599999999999994</v>
      </c>
      <c r="K30" s="31">
        <v>5</v>
      </c>
    </row>
    <row r="31" spans="1:11" ht="20.100000000000001" customHeight="1" thickBot="1">
      <c r="A31" s="32"/>
      <c r="B31" s="42"/>
      <c r="C31" s="78"/>
      <c r="D31" s="34" t="s">
        <v>191</v>
      </c>
      <c r="E31" s="34" t="s">
        <v>190</v>
      </c>
      <c r="F31" s="35">
        <v>68.5</v>
      </c>
      <c r="G31" s="35">
        <f t="shared" si="0"/>
        <v>34.25</v>
      </c>
      <c r="H31" s="35">
        <v>80.400000000000006</v>
      </c>
      <c r="I31" s="35">
        <f t="shared" si="1"/>
        <v>40.200000000000003</v>
      </c>
      <c r="J31" s="35">
        <f t="shared" si="2"/>
        <v>74.45</v>
      </c>
      <c r="K31" s="36">
        <v>6</v>
      </c>
    </row>
    <row r="32" spans="1:11" ht="20.100000000000001" customHeight="1">
      <c r="A32" s="25" t="s">
        <v>258</v>
      </c>
      <c r="B32" s="26" t="s">
        <v>189</v>
      </c>
      <c r="C32" s="73">
        <v>4</v>
      </c>
      <c r="D32" s="27" t="s">
        <v>188</v>
      </c>
      <c r="E32" s="27" t="s">
        <v>187</v>
      </c>
      <c r="F32" s="28">
        <v>72</v>
      </c>
      <c r="G32" s="28">
        <f t="shared" si="0"/>
        <v>36</v>
      </c>
      <c r="H32" s="28">
        <v>80.2</v>
      </c>
      <c r="I32" s="28">
        <f t="shared" si="1"/>
        <v>40.1</v>
      </c>
      <c r="J32" s="28">
        <f t="shared" si="2"/>
        <v>76.099999999999994</v>
      </c>
      <c r="K32" s="29">
        <v>1</v>
      </c>
    </row>
    <row r="33" spans="1:11" ht="20.100000000000001" customHeight="1">
      <c r="A33" s="30"/>
      <c r="B33" s="21"/>
      <c r="C33" s="74"/>
      <c r="D33" s="18" t="s">
        <v>186</v>
      </c>
      <c r="E33" s="18" t="s">
        <v>185</v>
      </c>
      <c r="F33" s="1">
        <v>67.5</v>
      </c>
      <c r="G33" s="1">
        <f t="shared" si="0"/>
        <v>33.75</v>
      </c>
      <c r="H33" s="1">
        <v>81.8</v>
      </c>
      <c r="I33" s="1">
        <f t="shared" si="1"/>
        <v>40.9</v>
      </c>
      <c r="J33" s="1">
        <f t="shared" si="2"/>
        <v>74.650000000000006</v>
      </c>
      <c r="K33" s="31">
        <v>2</v>
      </c>
    </row>
    <row r="34" spans="1:11" ht="20.100000000000001" customHeight="1">
      <c r="A34" s="30"/>
      <c r="B34" s="21"/>
      <c r="C34" s="74"/>
      <c r="D34" s="18" t="s">
        <v>184</v>
      </c>
      <c r="E34" s="18" t="s">
        <v>183</v>
      </c>
      <c r="F34" s="1">
        <v>69</v>
      </c>
      <c r="G34" s="1">
        <f t="shared" si="0"/>
        <v>34.5</v>
      </c>
      <c r="H34" s="1">
        <v>78.599999999999994</v>
      </c>
      <c r="I34" s="1">
        <f t="shared" si="1"/>
        <v>39.299999999999997</v>
      </c>
      <c r="J34" s="1">
        <f t="shared" si="2"/>
        <v>73.8</v>
      </c>
      <c r="K34" s="31">
        <v>3</v>
      </c>
    </row>
    <row r="35" spans="1:11" ht="20.100000000000001" customHeight="1" thickBot="1">
      <c r="A35" s="32"/>
      <c r="B35" s="33"/>
      <c r="C35" s="75"/>
      <c r="D35" s="34" t="s">
        <v>182</v>
      </c>
      <c r="E35" s="34" t="s">
        <v>181</v>
      </c>
      <c r="F35" s="35">
        <v>68.5</v>
      </c>
      <c r="G35" s="35">
        <f t="shared" si="0"/>
        <v>34.25</v>
      </c>
      <c r="H35" s="35">
        <v>77.8</v>
      </c>
      <c r="I35" s="35">
        <f t="shared" si="1"/>
        <v>38.9</v>
      </c>
      <c r="J35" s="35">
        <f t="shared" si="2"/>
        <v>73.150000000000006</v>
      </c>
      <c r="K35" s="36">
        <v>4</v>
      </c>
    </row>
    <row r="36" spans="1:11" ht="20.100000000000001" customHeight="1">
      <c r="A36" s="25" t="s">
        <v>180</v>
      </c>
      <c r="B36" s="41" t="s">
        <v>179</v>
      </c>
      <c r="C36" s="76">
        <v>16</v>
      </c>
      <c r="D36" s="27" t="s">
        <v>178</v>
      </c>
      <c r="E36" s="27" t="s">
        <v>177</v>
      </c>
      <c r="F36" s="43">
        <v>77.5</v>
      </c>
      <c r="G36" s="43">
        <f t="shared" ref="G36:G67" si="3">F36*0.5</f>
        <v>38.75</v>
      </c>
      <c r="H36" s="43">
        <v>88</v>
      </c>
      <c r="I36" s="43">
        <f t="shared" ref="I36:I67" si="4">H36*0.5</f>
        <v>44</v>
      </c>
      <c r="J36" s="43">
        <f t="shared" ref="J36:J67" si="5">I36+G36</f>
        <v>82.75</v>
      </c>
      <c r="K36" s="44">
        <v>1</v>
      </c>
    </row>
    <row r="37" spans="1:11" ht="20.100000000000001" customHeight="1">
      <c r="A37" s="30"/>
      <c r="B37" s="22"/>
      <c r="C37" s="77"/>
      <c r="D37" s="18" t="s">
        <v>176</v>
      </c>
      <c r="E37" s="18" t="s">
        <v>175</v>
      </c>
      <c r="F37" s="10">
        <v>73.5</v>
      </c>
      <c r="G37" s="10">
        <f t="shared" si="3"/>
        <v>36.75</v>
      </c>
      <c r="H37" s="10">
        <v>84.6</v>
      </c>
      <c r="I37" s="10">
        <f t="shared" si="4"/>
        <v>42.3</v>
      </c>
      <c r="J37" s="10">
        <f t="shared" si="5"/>
        <v>79.05</v>
      </c>
      <c r="K37" s="45">
        <v>2</v>
      </c>
    </row>
    <row r="38" spans="1:11" ht="20.100000000000001" customHeight="1">
      <c r="A38" s="30"/>
      <c r="B38" s="22"/>
      <c r="C38" s="77"/>
      <c r="D38" s="18" t="s">
        <v>174</v>
      </c>
      <c r="E38" s="18" t="s">
        <v>173</v>
      </c>
      <c r="F38" s="10">
        <v>71</v>
      </c>
      <c r="G38" s="10">
        <f t="shared" si="3"/>
        <v>35.5</v>
      </c>
      <c r="H38" s="10">
        <v>84.9</v>
      </c>
      <c r="I38" s="10">
        <f t="shared" si="4"/>
        <v>42.45</v>
      </c>
      <c r="J38" s="10">
        <f t="shared" si="5"/>
        <v>77.95</v>
      </c>
      <c r="K38" s="45">
        <v>3</v>
      </c>
    </row>
    <row r="39" spans="1:11" ht="20.100000000000001" customHeight="1">
      <c r="A39" s="30"/>
      <c r="B39" s="22"/>
      <c r="C39" s="77"/>
      <c r="D39" s="18" t="s">
        <v>172</v>
      </c>
      <c r="E39" s="18" t="s">
        <v>171</v>
      </c>
      <c r="F39" s="10">
        <v>77.5</v>
      </c>
      <c r="G39" s="10">
        <f t="shared" si="3"/>
        <v>38.75</v>
      </c>
      <c r="H39" s="10">
        <v>76.8</v>
      </c>
      <c r="I39" s="10">
        <f t="shared" si="4"/>
        <v>38.4</v>
      </c>
      <c r="J39" s="10">
        <f t="shared" si="5"/>
        <v>77.150000000000006</v>
      </c>
      <c r="K39" s="45">
        <v>4</v>
      </c>
    </row>
    <row r="40" spans="1:11" ht="20.100000000000001" customHeight="1">
      <c r="A40" s="30"/>
      <c r="B40" s="22"/>
      <c r="C40" s="77"/>
      <c r="D40" s="18" t="s">
        <v>170</v>
      </c>
      <c r="E40" s="18" t="s">
        <v>169</v>
      </c>
      <c r="F40" s="10">
        <v>70</v>
      </c>
      <c r="G40" s="10">
        <f t="shared" si="3"/>
        <v>35</v>
      </c>
      <c r="H40" s="10">
        <v>83.6</v>
      </c>
      <c r="I40" s="10">
        <f t="shared" si="4"/>
        <v>41.8</v>
      </c>
      <c r="J40" s="10">
        <f t="shared" si="5"/>
        <v>76.8</v>
      </c>
      <c r="K40" s="45">
        <v>5</v>
      </c>
    </row>
    <row r="41" spans="1:11" ht="20.100000000000001" customHeight="1">
      <c r="A41" s="30"/>
      <c r="B41" s="22"/>
      <c r="C41" s="77"/>
      <c r="D41" s="18" t="s">
        <v>168</v>
      </c>
      <c r="E41" s="18" t="s">
        <v>167</v>
      </c>
      <c r="F41" s="10">
        <v>71.5</v>
      </c>
      <c r="G41" s="10">
        <f t="shared" si="3"/>
        <v>35.75</v>
      </c>
      <c r="H41" s="10">
        <v>82</v>
      </c>
      <c r="I41" s="10">
        <f t="shared" si="4"/>
        <v>41</v>
      </c>
      <c r="J41" s="10">
        <f t="shared" si="5"/>
        <v>76.75</v>
      </c>
      <c r="K41" s="45">
        <v>6</v>
      </c>
    </row>
    <row r="42" spans="1:11" ht="20.100000000000001" customHeight="1">
      <c r="A42" s="30"/>
      <c r="B42" s="22"/>
      <c r="C42" s="77"/>
      <c r="D42" s="18" t="s">
        <v>166</v>
      </c>
      <c r="E42" s="18" t="s">
        <v>165</v>
      </c>
      <c r="F42" s="10">
        <v>76</v>
      </c>
      <c r="G42" s="10">
        <f t="shared" si="3"/>
        <v>38</v>
      </c>
      <c r="H42" s="10">
        <v>77.3</v>
      </c>
      <c r="I42" s="10">
        <f t="shared" si="4"/>
        <v>38.65</v>
      </c>
      <c r="J42" s="10">
        <f t="shared" si="5"/>
        <v>76.650000000000006</v>
      </c>
      <c r="K42" s="45">
        <v>7</v>
      </c>
    </row>
    <row r="43" spans="1:11" ht="20.100000000000001" customHeight="1">
      <c r="A43" s="30"/>
      <c r="B43" s="22"/>
      <c r="C43" s="77"/>
      <c r="D43" s="18" t="s">
        <v>164</v>
      </c>
      <c r="E43" s="18" t="s">
        <v>163</v>
      </c>
      <c r="F43" s="10">
        <v>78.5</v>
      </c>
      <c r="G43" s="10">
        <f t="shared" si="3"/>
        <v>39.25</v>
      </c>
      <c r="H43" s="10">
        <v>74.400000000000006</v>
      </c>
      <c r="I43" s="10">
        <f t="shared" si="4"/>
        <v>37.200000000000003</v>
      </c>
      <c r="J43" s="10">
        <f t="shared" si="5"/>
        <v>76.45</v>
      </c>
      <c r="K43" s="45">
        <v>8</v>
      </c>
    </row>
    <row r="44" spans="1:11" ht="20.100000000000001" customHeight="1">
      <c r="A44" s="30"/>
      <c r="B44" s="22"/>
      <c r="C44" s="77"/>
      <c r="D44" s="18" t="s">
        <v>162</v>
      </c>
      <c r="E44" s="18" t="s">
        <v>161</v>
      </c>
      <c r="F44" s="10">
        <v>73.5</v>
      </c>
      <c r="G44" s="10">
        <f t="shared" si="3"/>
        <v>36.75</v>
      </c>
      <c r="H44" s="10">
        <v>78.8</v>
      </c>
      <c r="I44" s="10">
        <f t="shared" si="4"/>
        <v>39.4</v>
      </c>
      <c r="J44" s="10">
        <f t="shared" si="5"/>
        <v>76.150000000000006</v>
      </c>
      <c r="K44" s="45">
        <v>9</v>
      </c>
    </row>
    <row r="45" spans="1:11" ht="20.100000000000001" customHeight="1">
      <c r="A45" s="30"/>
      <c r="B45" s="22"/>
      <c r="C45" s="77"/>
      <c r="D45" s="18" t="s">
        <v>160</v>
      </c>
      <c r="E45" s="18" t="s">
        <v>159</v>
      </c>
      <c r="F45" s="10">
        <v>74</v>
      </c>
      <c r="G45" s="10">
        <f t="shared" si="3"/>
        <v>37</v>
      </c>
      <c r="H45" s="10">
        <v>78</v>
      </c>
      <c r="I45" s="10">
        <f t="shared" si="4"/>
        <v>39</v>
      </c>
      <c r="J45" s="10">
        <f t="shared" si="5"/>
        <v>76</v>
      </c>
      <c r="K45" s="45">
        <v>10</v>
      </c>
    </row>
    <row r="46" spans="1:11" ht="20.100000000000001" customHeight="1">
      <c r="A46" s="30"/>
      <c r="B46" s="22"/>
      <c r="C46" s="77"/>
      <c r="D46" s="18" t="s">
        <v>158</v>
      </c>
      <c r="E46" s="18" t="s">
        <v>157</v>
      </c>
      <c r="F46" s="10">
        <v>73</v>
      </c>
      <c r="G46" s="10">
        <f t="shared" si="3"/>
        <v>36.5</v>
      </c>
      <c r="H46" s="10">
        <v>78.7</v>
      </c>
      <c r="I46" s="10">
        <f t="shared" si="4"/>
        <v>39.35</v>
      </c>
      <c r="J46" s="10">
        <f t="shared" si="5"/>
        <v>75.849999999999994</v>
      </c>
      <c r="K46" s="45">
        <v>11</v>
      </c>
    </row>
    <row r="47" spans="1:11" ht="20.100000000000001" customHeight="1">
      <c r="A47" s="30"/>
      <c r="B47" s="22"/>
      <c r="C47" s="77"/>
      <c r="D47" s="18" t="s">
        <v>156</v>
      </c>
      <c r="E47" s="18" t="s">
        <v>155</v>
      </c>
      <c r="F47" s="10">
        <v>72</v>
      </c>
      <c r="G47" s="10">
        <f t="shared" si="3"/>
        <v>36</v>
      </c>
      <c r="H47" s="10">
        <v>79.3</v>
      </c>
      <c r="I47" s="10">
        <f t="shared" si="4"/>
        <v>39.65</v>
      </c>
      <c r="J47" s="10">
        <f t="shared" si="5"/>
        <v>75.650000000000006</v>
      </c>
      <c r="K47" s="45">
        <v>12</v>
      </c>
    </row>
    <row r="48" spans="1:11" ht="20.100000000000001" customHeight="1">
      <c r="A48" s="30"/>
      <c r="B48" s="22"/>
      <c r="C48" s="77"/>
      <c r="D48" s="18" t="s">
        <v>154</v>
      </c>
      <c r="E48" s="18" t="s">
        <v>153</v>
      </c>
      <c r="F48" s="10">
        <v>70</v>
      </c>
      <c r="G48" s="10">
        <f t="shared" si="3"/>
        <v>35</v>
      </c>
      <c r="H48" s="10">
        <v>81.2</v>
      </c>
      <c r="I48" s="10">
        <f t="shared" si="4"/>
        <v>40.6</v>
      </c>
      <c r="J48" s="10">
        <f t="shared" si="5"/>
        <v>75.599999999999994</v>
      </c>
      <c r="K48" s="45">
        <v>13</v>
      </c>
    </row>
    <row r="49" spans="1:11" ht="20.100000000000001" customHeight="1">
      <c r="A49" s="30"/>
      <c r="B49" s="22"/>
      <c r="C49" s="77"/>
      <c r="D49" s="18" t="s">
        <v>152</v>
      </c>
      <c r="E49" s="18" t="s">
        <v>151</v>
      </c>
      <c r="F49" s="10">
        <v>67.5</v>
      </c>
      <c r="G49" s="10">
        <f t="shared" si="3"/>
        <v>33.75</v>
      </c>
      <c r="H49" s="10">
        <v>83.7</v>
      </c>
      <c r="I49" s="10">
        <f t="shared" si="4"/>
        <v>41.85</v>
      </c>
      <c r="J49" s="10">
        <f t="shared" si="5"/>
        <v>75.599999999999994</v>
      </c>
      <c r="K49" s="45">
        <v>14</v>
      </c>
    </row>
    <row r="50" spans="1:11" ht="20.100000000000001" customHeight="1">
      <c r="A50" s="30"/>
      <c r="B50" s="22"/>
      <c r="C50" s="77"/>
      <c r="D50" s="18" t="s">
        <v>150</v>
      </c>
      <c r="E50" s="18" t="s">
        <v>149</v>
      </c>
      <c r="F50" s="10">
        <v>71</v>
      </c>
      <c r="G50" s="10">
        <f t="shared" si="3"/>
        <v>35.5</v>
      </c>
      <c r="H50" s="10">
        <v>79.599999999999994</v>
      </c>
      <c r="I50" s="10">
        <f t="shared" si="4"/>
        <v>39.799999999999997</v>
      </c>
      <c r="J50" s="10">
        <f t="shared" si="5"/>
        <v>75.3</v>
      </c>
      <c r="K50" s="45">
        <v>15</v>
      </c>
    </row>
    <row r="51" spans="1:11" ht="20.100000000000001" customHeight="1" thickBot="1">
      <c r="A51" s="32"/>
      <c r="B51" s="42"/>
      <c r="C51" s="78"/>
      <c r="D51" s="34" t="s">
        <v>148</v>
      </c>
      <c r="E51" s="34" t="s">
        <v>147</v>
      </c>
      <c r="F51" s="46">
        <v>69</v>
      </c>
      <c r="G51" s="46">
        <f t="shared" si="3"/>
        <v>34.5</v>
      </c>
      <c r="H51" s="46">
        <v>81</v>
      </c>
      <c r="I51" s="46">
        <f t="shared" si="4"/>
        <v>40.5</v>
      </c>
      <c r="J51" s="46">
        <f t="shared" si="5"/>
        <v>75</v>
      </c>
      <c r="K51" s="47">
        <v>16</v>
      </c>
    </row>
    <row r="52" spans="1:11" ht="20.100000000000001" customHeight="1">
      <c r="A52" s="25" t="s">
        <v>146</v>
      </c>
      <c r="B52" s="41" t="s">
        <v>145</v>
      </c>
      <c r="C52" s="76">
        <v>2</v>
      </c>
      <c r="D52" s="27" t="s">
        <v>144</v>
      </c>
      <c r="E52" s="27" t="s">
        <v>143</v>
      </c>
      <c r="F52" s="28">
        <v>76.5</v>
      </c>
      <c r="G52" s="28">
        <f t="shared" si="3"/>
        <v>38.25</v>
      </c>
      <c r="H52" s="28">
        <v>79</v>
      </c>
      <c r="I52" s="28">
        <f t="shared" si="4"/>
        <v>39.5</v>
      </c>
      <c r="J52" s="28">
        <f t="shared" si="5"/>
        <v>77.75</v>
      </c>
      <c r="K52" s="29">
        <v>1</v>
      </c>
    </row>
    <row r="53" spans="1:11" ht="20.100000000000001" customHeight="1" thickBot="1">
      <c r="A53" s="32"/>
      <c r="B53" s="42"/>
      <c r="C53" s="78"/>
      <c r="D53" s="34" t="s">
        <v>142</v>
      </c>
      <c r="E53" s="34" t="s">
        <v>141</v>
      </c>
      <c r="F53" s="35">
        <v>70.5</v>
      </c>
      <c r="G53" s="35">
        <f t="shared" si="3"/>
        <v>35.25</v>
      </c>
      <c r="H53" s="35">
        <v>81</v>
      </c>
      <c r="I53" s="35">
        <f t="shared" si="4"/>
        <v>40.5</v>
      </c>
      <c r="J53" s="35">
        <f t="shared" si="5"/>
        <v>75.75</v>
      </c>
      <c r="K53" s="36">
        <v>2</v>
      </c>
    </row>
    <row r="54" spans="1:11" ht="20.100000000000001" customHeight="1">
      <c r="A54" s="25" t="s">
        <v>140</v>
      </c>
      <c r="B54" s="26" t="s">
        <v>139</v>
      </c>
      <c r="C54" s="73">
        <v>9</v>
      </c>
      <c r="D54" s="27" t="s">
        <v>138</v>
      </c>
      <c r="E54" s="48" t="s">
        <v>137</v>
      </c>
      <c r="F54" s="49">
        <v>77</v>
      </c>
      <c r="G54" s="28">
        <f t="shared" si="3"/>
        <v>38.5</v>
      </c>
      <c r="H54" s="49">
        <v>85.2</v>
      </c>
      <c r="I54" s="28">
        <f t="shared" si="4"/>
        <v>42.6</v>
      </c>
      <c r="J54" s="28">
        <f t="shared" si="5"/>
        <v>81.099999999999994</v>
      </c>
      <c r="K54" s="29">
        <v>1</v>
      </c>
    </row>
    <row r="55" spans="1:11" ht="20.100000000000001" customHeight="1">
      <c r="A55" s="30"/>
      <c r="B55" s="21"/>
      <c r="C55" s="74"/>
      <c r="D55" s="18" t="s">
        <v>136</v>
      </c>
      <c r="E55" s="17" t="s">
        <v>135</v>
      </c>
      <c r="F55" s="16">
        <v>72</v>
      </c>
      <c r="G55" s="1">
        <f t="shared" si="3"/>
        <v>36</v>
      </c>
      <c r="H55" s="16">
        <v>87.6</v>
      </c>
      <c r="I55" s="1">
        <f t="shared" si="4"/>
        <v>43.8</v>
      </c>
      <c r="J55" s="1">
        <f t="shared" si="5"/>
        <v>79.8</v>
      </c>
      <c r="K55" s="31">
        <v>2</v>
      </c>
    </row>
    <row r="56" spans="1:11" ht="20.100000000000001" customHeight="1">
      <c r="A56" s="30"/>
      <c r="B56" s="21"/>
      <c r="C56" s="74"/>
      <c r="D56" s="18" t="s">
        <v>134</v>
      </c>
      <c r="E56" s="19" t="s">
        <v>133</v>
      </c>
      <c r="F56" s="16">
        <v>77</v>
      </c>
      <c r="G56" s="1">
        <f t="shared" si="3"/>
        <v>38.5</v>
      </c>
      <c r="H56" s="16">
        <v>80.5</v>
      </c>
      <c r="I56" s="1">
        <f t="shared" si="4"/>
        <v>40.25</v>
      </c>
      <c r="J56" s="1">
        <f t="shared" si="5"/>
        <v>78.75</v>
      </c>
      <c r="K56" s="31">
        <v>3</v>
      </c>
    </row>
    <row r="57" spans="1:11" ht="20.100000000000001" customHeight="1">
      <c r="A57" s="30"/>
      <c r="B57" s="21"/>
      <c r="C57" s="74"/>
      <c r="D57" s="18" t="s">
        <v>132</v>
      </c>
      <c r="E57" s="17" t="s">
        <v>131</v>
      </c>
      <c r="F57" s="16">
        <v>72.5</v>
      </c>
      <c r="G57" s="1">
        <f t="shared" si="3"/>
        <v>36.25</v>
      </c>
      <c r="H57" s="16">
        <v>82.08</v>
      </c>
      <c r="I57" s="1">
        <f t="shared" si="4"/>
        <v>41.04</v>
      </c>
      <c r="J57" s="1">
        <f t="shared" si="5"/>
        <v>77.289999999999992</v>
      </c>
      <c r="K57" s="31">
        <v>4</v>
      </c>
    </row>
    <row r="58" spans="1:11" ht="20.100000000000001" customHeight="1">
      <c r="A58" s="30"/>
      <c r="B58" s="21"/>
      <c r="C58" s="74"/>
      <c r="D58" s="18" t="s">
        <v>130</v>
      </c>
      <c r="E58" s="17" t="s">
        <v>129</v>
      </c>
      <c r="F58" s="16">
        <v>71</v>
      </c>
      <c r="G58" s="1">
        <f t="shared" si="3"/>
        <v>35.5</v>
      </c>
      <c r="H58" s="16">
        <v>82</v>
      </c>
      <c r="I58" s="1">
        <f t="shared" si="4"/>
        <v>41</v>
      </c>
      <c r="J58" s="1">
        <f t="shared" si="5"/>
        <v>76.5</v>
      </c>
      <c r="K58" s="31">
        <v>5</v>
      </c>
    </row>
    <row r="59" spans="1:11" ht="20.100000000000001" customHeight="1">
      <c r="A59" s="30"/>
      <c r="B59" s="21"/>
      <c r="C59" s="74"/>
      <c r="D59" s="18" t="s">
        <v>128</v>
      </c>
      <c r="E59" s="17" t="s">
        <v>127</v>
      </c>
      <c r="F59" s="16">
        <v>65.5</v>
      </c>
      <c r="G59" s="1">
        <f t="shared" si="3"/>
        <v>32.75</v>
      </c>
      <c r="H59" s="16">
        <v>86.2</v>
      </c>
      <c r="I59" s="1">
        <f t="shared" si="4"/>
        <v>43.1</v>
      </c>
      <c r="J59" s="1">
        <f t="shared" si="5"/>
        <v>75.849999999999994</v>
      </c>
      <c r="K59" s="31">
        <v>6</v>
      </c>
    </row>
    <row r="60" spans="1:11" ht="20.100000000000001" customHeight="1">
      <c r="A60" s="30"/>
      <c r="B60" s="21"/>
      <c r="C60" s="74"/>
      <c r="D60" s="9" t="s">
        <v>126</v>
      </c>
      <c r="E60" s="8" t="s">
        <v>125</v>
      </c>
      <c r="F60" s="13">
        <v>74</v>
      </c>
      <c r="G60" s="1">
        <f t="shared" si="3"/>
        <v>37</v>
      </c>
      <c r="H60" s="13">
        <v>76.8</v>
      </c>
      <c r="I60" s="1">
        <f t="shared" si="4"/>
        <v>38.4</v>
      </c>
      <c r="J60" s="1">
        <f t="shared" si="5"/>
        <v>75.400000000000006</v>
      </c>
      <c r="K60" s="31">
        <v>7</v>
      </c>
    </row>
    <row r="61" spans="1:11" ht="20.100000000000001" customHeight="1">
      <c r="A61" s="30"/>
      <c r="B61" s="21"/>
      <c r="C61" s="74"/>
      <c r="D61" s="18" t="s">
        <v>124</v>
      </c>
      <c r="E61" s="17" t="s">
        <v>123</v>
      </c>
      <c r="F61" s="16">
        <v>67</v>
      </c>
      <c r="G61" s="1">
        <f t="shared" si="3"/>
        <v>33.5</v>
      </c>
      <c r="H61" s="15">
        <v>83.7</v>
      </c>
      <c r="I61" s="1">
        <f t="shared" si="4"/>
        <v>41.85</v>
      </c>
      <c r="J61" s="1">
        <f t="shared" si="5"/>
        <v>75.349999999999994</v>
      </c>
      <c r="K61" s="31">
        <v>8</v>
      </c>
    </row>
    <row r="62" spans="1:11" ht="20.100000000000001" customHeight="1" thickBot="1">
      <c r="A62" s="32"/>
      <c r="B62" s="33"/>
      <c r="C62" s="75"/>
      <c r="D62" s="50" t="s">
        <v>122</v>
      </c>
      <c r="E62" s="51" t="s">
        <v>121</v>
      </c>
      <c r="F62" s="52">
        <v>69.5</v>
      </c>
      <c r="G62" s="35">
        <f t="shared" si="3"/>
        <v>34.75</v>
      </c>
      <c r="H62" s="52">
        <v>80.400000000000006</v>
      </c>
      <c r="I62" s="35">
        <f t="shared" si="4"/>
        <v>40.200000000000003</v>
      </c>
      <c r="J62" s="35">
        <f t="shared" si="5"/>
        <v>74.95</v>
      </c>
      <c r="K62" s="36">
        <v>9</v>
      </c>
    </row>
    <row r="63" spans="1:11" ht="20.100000000000001" customHeight="1">
      <c r="A63" s="25" t="s">
        <v>120</v>
      </c>
      <c r="B63" s="26" t="s">
        <v>119</v>
      </c>
      <c r="C63" s="73">
        <v>13</v>
      </c>
      <c r="D63" s="53" t="s">
        <v>118</v>
      </c>
      <c r="E63" s="54" t="s">
        <v>117</v>
      </c>
      <c r="F63" s="55">
        <v>75.5</v>
      </c>
      <c r="G63" s="28">
        <f t="shared" si="3"/>
        <v>37.75</v>
      </c>
      <c r="H63" s="55">
        <v>83</v>
      </c>
      <c r="I63" s="28">
        <f t="shared" si="4"/>
        <v>41.5</v>
      </c>
      <c r="J63" s="28">
        <f t="shared" si="5"/>
        <v>79.25</v>
      </c>
      <c r="K63" s="29">
        <v>1</v>
      </c>
    </row>
    <row r="64" spans="1:11" ht="20.100000000000001" customHeight="1">
      <c r="A64" s="30"/>
      <c r="B64" s="21"/>
      <c r="C64" s="74"/>
      <c r="D64" s="12" t="s">
        <v>116</v>
      </c>
      <c r="E64" s="11" t="s">
        <v>115</v>
      </c>
      <c r="F64" s="13">
        <v>72</v>
      </c>
      <c r="G64" s="1">
        <f t="shared" si="3"/>
        <v>36</v>
      </c>
      <c r="H64" s="13">
        <v>82</v>
      </c>
      <c r="I64" s="1">
        <f t="shared" si="4"/>
        <v>41</v>
      </c>
      <c r="J64" s="1">
        <f t="shared" si="5"/>
        <v>77</v>
      </c>
      <c r="K64" s="31">
        <v>2</v>
      </c>
    </row>
    <row r="65" spans="1:11" ht="20.100000000000001" customHeight="1">
      <c r="A65" s="30"/>
      <c r="B65" s="21"/>
      <c r="C65" s="74"/>
      <c r="D65" s="12" t="s">
        <v>114</v>
      </c>
      <c r="E65" s="11" t="s">
        <v>113</v>
      </c>
      <c r="F65" s="13">
        <v>73</v>
      </c>
      <c r="G65" s="1">
        <f t="shared" si="3"/>
        <v>36.5</v>
      </c>
      <c r="H65" s="13">
        <v>79.599999999999994</v>
      </c>
      <c r="I65" s="1">
        <f t="shared" si="4"/>
        <v>39.799999999999997</v>
      </c>
      <c r="J65" s="1">
        <f t="shared" si="5"/>
        <v>76.3</v>
      </c>
      <c r="K65" s="31">
        <v>3</v>
      </c>
    </row>
    <row r="66" spans="1:11" ht="20.100000000000001" customHeight="1">
      <c r="A66" s="30"/>
      <c r="B66" s="21"/>
      <c r="C66" s="74"/>
      <c r="D66" s="12" t="s">
        <v>112</v>
      </c>
      <c r="E66" s="11" t="s">
        <v>111</v>
      </c>
      <c r="F66" s="13">
        <v>66</v>
      </c>
      <c r="G66" s="1">
        <f t="shared" si="3"/>
        <v>33</v>
      </c>
      <c r="H66" s="13">
        <v>84.4</v>
      </c>
      <c r="I66" s="1">
        <f t="shared" si="4"/>
        <v>42.2</v>
      </c>
      <c r="J66" s="1">
        <f t="shared" si="5"/>
        <v>75.2</v>
      </c>
      <c r="K66" s="31">
        <v>4</v>
      </c>
    </row>
    <row r="67" spans="1:11" ht="20.100000000000001" customHeight="1">
      <c r="A67" s="30"/>
      <c r="B67" s="21"/>
      <c r="C67" s="74"/>
      <c r="D67" s="12" t="s">
        <v>110</v>
      </c>
      <c r="E67" s="11" t="s">
        <v>109</v>
      </c>
      <c r="F67" s="13">
        <v>64.5</v>
      </c>
      <c r="G67" s="1">
        <f t="shared" si="3"/>
        <v>32.25</v>
      </c>
      <c r="H67" s="13">
        <v>84.8</v>
      </c>
      <c r="I67" s="1">
        <f t="shared" si="4"/>
        <v>42.4</v>
      </c>
      <c r="J67" s="1">
        <f t="shared" si="5"/>
        <v>74.650000000000006</v>
      </c>
      <c r="K67" s="31">
        <v>5</v>
      </c>
    </row>
    <row r="68" spans="1:11" ht="20.100000000000001" customHeight="1">
      <c r="A68" s="30"/>
      <c r="B68" s="21"/>
      <c r="C68" s="74"/>
      <c r="D68" s="12" t="s">
        <v>108</v>
      </c>
      <c r="E68" s="12" t="s">
        <v>107</v>
      </c>
      <c r="F68" s="13">
        <v>72.5</v>
      </c>
      <c r="G68" s="1">
        <f t="shared" ref="G68:G74" si="6">F68*0.5</f>
        <v>36.25</v>
      </c>
      <c r="H68" s="13">
        <v>76.599999999999994</v>
      </c>
      <c r="I68" s="1">
        <f t="shared" ref="I68:I74" si="7">H68*0.5</f>
        <v>38.299999999999997</v>
      </c>
      <c r="J68" s="1">
        <f t="shared" ref="J68:J74" si="8">I68+G68</f>
        <v>74.55</v>
      </c>
      <c r="K68" s="31">
        <v>6</v>
      </c>
    </row>
    <row r="69" spans="1:11" ht="20.100000000000001" customHeight="1">
      <c r="A69" s="30"/>
      <c r="B69" s="21"/>
      <c r="C69" s="74"/>
      <c r="D69" s="12" t="s">
        <v>106</v>
      </c>
      <c r="E69" s="11" t="s">
        <v>105</v>
      </c>
      <c r="F69" s="13">
        <v>69</v>
      </c>
      <c r="G69" s="1">
        <f t="shared" si="6"/>
        <v>34.5</v>
      </c>
      <c r="H69" s="13">
        <v>80</v>
      </c>
      <c r="I69" s="1">
        <f t="shared" si="7"/>
        <v>40</v>
      </c>
      <c r="J69" s="1">
        <f t="shared" si="8"/>
        <v>74.5</v>
      </c>
      <c r="K69" s="31">
        <v>7</v>
      </c>
    </row>
    <row r="70" spans="1:11" ht="20.100000000000001" customHeight="1">
      <c r="A70" s="30"/>
      <c r="B70" s="21"/>
      <c r="C70" s="74"/>
      <c r="D70" s="12" t="s">
        <v>104</v>
      </c>
      <c r="E70" s="11" t="s">
        <v>103</v>
      </c>
      <c r="F70" s="13">
        <v>66</v>
      </c>
      <c r="G70" s="1">
        <f t="shared" si="6"/>
        <v>33</v>
      </c>
      <c r="H70" s="13">
        <v>82</v>
      </c>
      <c r="I70" s="1">
        <f t="shared" si="7"/>
        <v>41</v>
      </c>
      <c r="J70" s="1">
        <f t="shared" si="8"/>
        <v>74</v>
      </c>
      <c r="K70" s="31">
        <v>8</v>
      </c>
    </row>
    <row r="71" spans="1:11" ht="20.100000000000001" customHeight="1">
      <c r="A71" s="30"/>
      <c r="B71" s="21"/>
      <c r="C71" s="74"/>
      <c r="D71" s="12" t="s">
        <v>102</v>
      </c>
      <c r="E71" s="11" t="s">
        <v>101</v>
      </c>
      <c r="F71" s="13">
        <v>68</v>
      </c>
      <c r="G71" s="1">
        <f t="shared" si="6"/>
        <v>34</v>
      </c>
      <c r="H71" s="13">
        <v>79.8</v>
      </c>
      <c r="I71" s="1">
        <f t="shared" si="7"/>
        <v>39.9</v>
      </c>
      <c r="J71" s="1">
        <f t="shared" si="8"/>
        <v>73.900000000000006</v>
      </c>
      <c r="K71" s="31">
        <v>9</v>
      </c>
    </row>
    <row r="72" spans="1:11" ht="20.100000000000001" customHeight="1">
      <c r="A72" s="30"/>
      <c r="B72" s="21"/>
      <c r="C72" s="74"/>
      <c r="D72" s="12" t="s">
        <v>100</v>
      </c>
      <c r="E72" s="12" t="s">
        <v>99</v>
      </c>
      <c r="F72" s="14">
        <v>66.5</v>
      </c>
      <c r="G72" s="1">
        <f t="shared" si="6"/>
        <v>33.25</v>
      </c>
      <c r="H72" s="14">
        <v>81.2</v>
      </c>
      <c r="I72" s="1">
        <f t="shared" si="7"/>
        <v>40.6</v>
      </c>
      <c r="J72" s="1">
        <f t="shared" si="8"/>
        <v>73.849999999999994</v>
      </c>
      <c r="K72" s="31">
        <v>10</v>
      </c>
    </row>
    <row r="73" spans="1:11" ht="20.100000000000001" customHeight="1">
      <c r="A73" s="30"/>
      <c r="B73" s="21"/>
      <c r="C73" s="74"/>
      <c r="D73" s="12" t="s">
        <v>98</v>
      </c>
      <c r="E73" s="11" t="s">
        <v>97</v>
      </c>
      <c r="F73" s="13">
        <v>66.5</v>
      </c>
      <c r="G73" s="1">
        <f t="shared" si="6"/>
        <v>33.25</v>
      </c>
      <c r="H73" s="13">
        <v>80.8</v>
      </c>
      <c r="I73" s="1">
        <f t="shared" si="7"/>
        <v>40.4</v>
      </c>
      <c r="J73" s="1">
        <f t="shared" si="8"/>
        <v>73.650000000000006</v>
      </c>
      <c r="K73" s="31">
        <v>11</v>
      </c>
    </row>
    <row r="74" spans="1:11" ht="20.100000000000001" customHeight="1">
      <c r="A74" s="30"/>
      <c r="B74" s="21"/>
      <c r="C74" s="74"/>
      <c r="D74" s="12" t="s">
        <v>96</v>
      </c>
      <c r="E74" s="11" t="s">
        <v>95</v>
      </c>
      <c r="F74" s="13">
        <v>64</v>
      </c>
      <c r="G74" s="1">
        <f t="shared" si="6"/>
        <v>32</v>
      </c>
      <c r="H74" s="13">
        <v>83.2</v>
      </c>
      <c r="I74" s="1">
        <f t="shared" si="7"/>
        <v>41.6</v>
      </c>
      <c r="J74" s="1">
        <f t="shared" si="8"/>
        <v>73.599999999999994</v>
      </c>
      <c r="K74" s="31">
        <v>12</v>
      </c>
    </row>
    <row r="75" spans="1:11" ht="20.100000000000001" customHeight="1" thickBot="1">
      <c r="A75" s="32"/>
      <c r="B75" s="33"/>
      <c r="C75" s="75"/>
      <c r="D75" s="56" t="s">
        <v>94</v>
      </c>
      <c r="E75" s="57" t="s">
        <v>93</v>
      </c>
      <c r="F75" s="58">
        <v>69</v>
      </c>
      <c r="G75" s="46">
        <v>34.5</v>
      </c>
      <c r="H75" s="59">
        <v>77.400000000000006</v>
      </c>
      <c r="I75" s="60">
        <v>38.700000000000003</v>
      </c>
      <c r="J75" s="60">
        <v>73.2</v>
      </c>
      <c r="K75" s="61">
        <v>13</v>
      </c>
    </row>
    <row r="76" spans="1:11" ht="20.100000000000001" customHeight="1">
      <c r="A76" s="25" t="s">
        <v>92</v>
      </c>
      <c r="B76" s="26" t="s">
        <v>91</v>
      </c>
      <c r="C76" s="73">
        <v>6</v>
      </c>
      <c r="D76" s="62" t="s">
        <v>90</v>
      </c>
      <c r="E76" s="63" t="s">
        <v>89</v>
      </c>
      <c r="F76" s="64">
        <v>69</v>
      </c>
      <c r="G76" s="28">
        <f t="shared" ref="G76:G116" si="9">F76*0.5</f>
        <v>34.5</v>
      </c>
      <c r="H76" s="64">
        <v>84.8</v>
      </c>
      <c r="I76" s="28">
        <f t="shared" ref="I76:I116" si="10">H76*0.5</f>
        <v>42.4</v>
      </c>
      <c r="J76" s="28">
        <f t="shared" ref="J76:J116" si="11">I76+G76</f>
        <v>76.900000000000006</v>
      </c>
      <c r="K76" s="29">
        <v>1</v>
      </c>
    </row>
    <row r="77" spans="1:11" ht="20.100000000000001" customHeight="1">
      <c r="A77" s="30"/>
      <c r="B77" s="21"/>
      <c r="C77" s="74"/>
      <c r="D77" s="9" t="s">
        <v>88</v>
      </c>
      <c r="E77" s="8" t="s">
        <v>87</v>
      </c>
      <c r="F77" s="7">
        <v>69</v>
      </c>
      <c r="G77" s="1">
        <f t="shared" si="9"/>
        <v>34.5</v>
      </c>
      <c r="H77" s="7">
        <v>82.8</v>
      </c>
      <c r="I77" s="1">
        <f t="shared" si="10"/>
        <v>41.4</v>
      </c>
      <c r="J77" s="1">
        <f t="shared" si="11"/>
        <v>75.900000000000006</v>
      </c>
      <c r="K77" s="31">
        <v>2</v>
      </c>
    </row>
    <row r="78" spans="1:11" ht="20.100000000000001" customHeight="1">
      <c r="A78" s="30"/>
      <c r="B78" s="21"/>
      <c r="C78" s="74"/>
      <c r="D78" s="9" t="s">
        <v>86</v>
      </c>
      <c r="E78" s="8" t="s">
        <v>85</v>
      </c>
      <c r="F78" s="7">
        <v>65.5</v>
      </c>
      <c r="G78" s="1">
        <f t="shared" si="9"/>
        <v>32.75</v>
      </c>
      <c r="H78" s="7">
        <v>82.8</v>
      </c>
      <c r="I78" s="1">
        <f t="shared" si="10"/>
        <v>41.4</v>
      </c>
      <c r="J78" s="1">
        <f t="shared" si="11"/>
        <v>74.150000000000006</v>
      </c>
      <c r="K78" s="31">
        <v>3</v>
      </c>
    </row>
    <row r="79" spans="1:11" ht="20.100000000000001" customHeight="1">
      <c r="A79" s="30"/>
      <c r="B79" s="21"/>
      <c r="C79" s="74"/>
      <c r="D79" s="9" t="s">
        <v>84</v>
      </c>
      <c r="E79" s="8" t="s">
        <v>83</v>
      </c>
      <c r="F79" s="7">
        <v>65.5</v>
      </c>
      <c r="G79" s="1">
        <f t="shared" si="9"/>
        <v>32.75</v>
      </c>
      <c r="H79" s="7">
        <v>82.4</v>
      </c>
      <c r="I79" s="1">
        <f t="shared" si="10"/>
        <v>41.2</v>
      </c>
      <c r="J79" s="1">
        <f t="shared" si="11"/>
        <v>73.95</v>
      </c>
      <c r="K79" s="31">
        <v>4</v>
      </c>
    </row>
    <row r="80" spans="1:11" ht="20.100000000000001" customHeight="1">
      <c r="A80" s="30"/>
      <c r="B80" s="21"/>
      <c r="C80" s="74"/>
      <c r="D80" s="9" t="s">
        <v>82</v>
      </c>
      <c r="E80" s="8" t="s">
        <v>81</v>
      </c>
      <c r="F80" s="7">
        <v>67</v>
      </c>
      <c r="G80" s="1">
        <f t="shared" si="9"/>
        <v>33.5</v>
      </c>
      <c r="H80" s="7">
        <v>80.2</v>
      </c>
      <c r="I80" s="1">
        <f t="shared" si="10"/>
        <v>40.1</v>
      </c>
      <c r="J80" s="1">
        <f t="shared" si="11"/>
        <v>73.599999999999994</v>
      </c>
      <c r="K80" s="31">
        <v>5</v>
      </c>
    </row>
    <row r="81" spans="1:11" ht="20.100000000000001" customHeight="1" thickBot="1">
      <c r="A81" s="32"/>
      <c r="B81" s="33"/>
      <c r="C81" s="75"/>
      <c r="D81" s="65" t="s">
        <v>80</v>
      </c>
      <c r="E81" s="65" t="s">
        <v>79</v>
      </c>
      <c r="F81" s="66">
        <v>69.5</v>
      </c>
      <c r="G81" s="35">
        <f t="shared" si="9"/>
        <v>34.75</v>
      </c>
      <c r="H81" s="66">
        <v>77.2</v>
      </c>
      <c r="I81" s="35">
        <f t="shared" si="10"/>
        <v>38.6</v>
      </c>
      <c r="J81" s="35">
        <f t="shared" si="11"/>
        <v>73.349999999999994</v>
      </c>
      <c r="K81" s="36">
        <v>6</v>
      </c>
    </row>
    <row r="82" spans="1:11" ht="20.100000000000001" customHeight="1">
      <c r="A82" s="25" t="s">
        <v>78</v>
      </c>
      <c r="B82" s="26" t="s">
        <v>77</v>
      </c>
      <c r="C82" s="73">
        <v>7</v>
      </c>
      <c r="D82" s="67" t="s">
        <v>76</v>
      </c>
      <c r="E82" s="68" t="s">
        <v>75</v>
      </c>
      <c r="F82" s="69">
        <v>77</v>
      </c>
      <c r="G82" s="28">
        <f t="shared" si="9"/>
        <v>38.5</v>
      </c>
      <c r="H82" s="69">
        <v>82.82</v>
      </c>
      <c r="I82" s="28">
        <f t="shared" si="10"/>
        <v>41.41</v>
      </c>
      <c r="J82" s="28">
        <f t="shared" si="11"/>
        <v>79.91</v>
      </c>
      <c r="K82" s="29">
        <v>1</v>
      </c>
    </row>
    <row r="83" spans="1:11" ht="20.100000000000001" customHeight="1">
      <c r="A83" s="30"/>
      <c r="B83" s="21"/>
      <c r="C83" s="74"/>
      <c r="D83" s="4" t="s">
        <v>74</v>
      </c>
      <c r="E83" s="6" t="s">
        <v>73</v>
      </c>
      <c r="F83" s="2">
        <v>75.5</v>
      </c>
      <c r="G83" s="1">
        <f t="shared" si="9"/>
        <v>37.75</v>
      </c>
      <c r="H83" s="2">
        <v>83.92</v>
      </c>
      <c r="I83" s="1">
        <f t="shared" si="10"/>
        <v>41.96</v>
      </c>
      <c r="J83" s="1">
        <f t="shared" si="11"/>
        <v>79.710000000000008</v>
      </c>
      <c r="K83" s="31">
        <v>2</v>
      </c>
    </row>
    <row r="84" spans="1:11" ht="20.100000000000001" customHeight="1">
      <c r="A84" s="30"/>
      <c r="B84" s="21"/>
      <c r="C84" s="74"/>
      <c r="D84" s="4" t="s">
        <v>72</v>
      </c>
      <c r="E84" s="5" t="s">
        <v>71</v>
      </c>
      <c r="F84" s="2">
        <v>74</v>
      </c>
      <c r="G84" s="1">
        <f t="shared" si="9"/>
        <v>37</v>
      </c>
      <c r="H84" s="2">
        <v>79.900000000000006</v>
      </c>
      <c r="I84" s="1">
        <f t="shared" si="10"/>
        <v>39.950000000000003</v>
      </c>
      <c r="J84" s="1">
        <f t="shared" si="11"/>
        <v>76.95</v>
      </c>
      <c r="K84" s="31">
        <v>3</v>
      </c>
    </row>
    <row r="85" spans="1:11" ht="20.100000000000001" customHeight="1">
      <c r="A85" s="30"/>
      <c r="B85" s="21"/>
      <c r="C85" s="74"/>
      <c r="D85" s="4" t="s">
        <v>70</v>
      </c>
      <c r="E85" s="5" t="s">
        <v>69</v>
      </c>
      <c r="F85" s="2">
        <v>68</v>
      </c>
      <c r="G85" s="1">
        <f t="shared" si="9"/>
        <v>34</v>
      </c>
      <c r="H85" s="2">
        <v>85.62</v>
      </c>
      <c r="I85" s="1">
        <f t="shared" si="10"/>
        <v>42.81</v>
      </c>
      <c r="J85" s="1">
        <f t="shared" si="11"/>
        <v>76.81</v>
      </c>
      <c r="K85" s="31">
        <v>4</v>
      </c>
    </row>
    <row r="86" spans="1:11" ht="20.100000000000001" customHeight="1">
      <c r="A86" s="30"/>
      <c r="B86" s="21"/>
      <c r="C86" s="74"/>
      <c r="D86" s="4" t="s">
        <v>68</v>
      </c>
      <c r="E86" s="5" t="s">
        <v>67</v>
      </c>
      <c r="F86" s="2">
        <v>69.5</v>
      </c>
      <c r="G86" s="1">
        <f t="shared" si="9"/>
        <v>34.75</v>
      </c>
      <c r="H86" s="2">
        <v>83.5</v>
      </c>
      <c r="I86" s="1">
        <f t="shared" si="10"/>
        <v>41.75</v>
      </c>
      <c r="J86" s="1">
        <f t="shared" si="11"/>
        <v>76.5</v>
      </c>
      <c r="K86" s="31">
        <v>5</v>
      </c>
    </row>
    <row r="87" spans="1:11" ht="20.100000000000001" customHeight="1">
      <c r="A87" s="30"/>
      <c r="B87" s="21"/>
      <c r="C87" s="74"/>
      <c r="D87" s="4" t="s">
        <v>66</v>
      </c>
      <c r="E87" s="5" t="s">
        <v>65</v>
      </c>
      <c r="F87" s="2">
        <v>69.5</v>
      </c>
      <c r="G87" s="1">
        <f t="shared" si="9"/>
        <v>34.75</v>
      </c>
      <c r="H87" s="2">
        <v>82.94</v>
      </c>
      <c r="I87" s="1">
        <f t="shared" si="10"/>
        <v>41.47</v>
      </c>
      <c r="J87" s="1">
        <f t="shared" si="11"/>
        <v>76.22</v>
      </c>
      <c r="K87" s="31">
        <v>6</v>
      </c>
    </row>
    <row r="88" spans="1:11" ht="20.100000000000001" customHeight="1" thickBot="1">
      <c r="A88" s="32"/>
      <c r="B88" s="33"/>
      <c r="C88" s="75"/>
      <c r="D88" s="65" t="s">
        <v>64</v>
      </c>
      <c r="E88" s="70" t="s">
        <v>63</v>
      </c>
      <c r="F88" s="66">
        <v>64.5</v>
      </c>
      <c r="G88" s="35">
        <f t="shared" si="9"/>
        <v>32.25</v>
      </c>
      <c r="H88" s="66">
        <v>87.3</v>
      </c>
      <c r="I88" s="35">
        <f t="shared" si="10"/>
        <v>43.65</v>
      </c>
      <c r="J88" s="35">
        <f t="shared" si="11"/>
        <v>75.900000000000006</v>
      </c>
      <c r="K88" s="36">
        <v>7</v>
      </c>
    </row>
    <row r="89" spans="1:11" ht="20.100000000000001" customHeight="1">
      <c r="A89" s="25" t="s">
        <v>259</v>
      </c>
      <c r="B89" s="26" t="s">
        <v>62</v>
      </c>
      <c r="C89" s="73">
        <v>8</v>
      </c>
      <c r="D89" s="67" t="s">
        <v>61</v>
      </c>
      <c r="E89" s="68" t="s">
        <v>60</v>
      </c>
      <c r="F89" s="69">
        <v>73</v>
      </c>
      <c r="G89" s="28">
        <f t="shared" si="9"/>
        <v>36.5</v>
      </c>
      <c r="H89" s="69">
        <v>88.2</v>
      </c>
      <c r="I89" s="28">
        <f t="shared" si="10"/>
        <v>44.1</v>
      </c>
      <c r="J89" s="28">
        <f t="shared" si="11"/>
        <v>80.599999999999994</v>
      </c>
      <c r="K89" s="29">
        <v>1</v>
      </c>
    </row>
    <row r="90" spans="1:11" ht="20.100000000000001" customHeight="1">
      <c r="A90" s="30"/>
      <c r="B90" s="21"/>
      <c r="C90" s="74"/>
      <c r="D90" s="4" t="s">
        <v>59</v>
      </c>
      <c r="E90" s="5" t="s">
        <v>58</v>
      </c>
      <c r="F90" s="2">
        <v>72</v>
      </c>
      <c r="G90" s="1">
        <f t="shared" si="9"/>
        <v>36</v>
      </c>
      <c r="H90" s="2">
        <v>86.8</v>
      </c>
      <c r="I90" s="1">
        <f t="shared" si="10"/>
        <v>43.4</v>
      </c>
      <c r="J90" s="1">
        <f t="shared" si="11"/>
        <v>79.400000000000006</v>
      </c>
      <c r="K90" s="31">
        <v>2</v>
      </c>
    </row>
    <row r="91" spans="1:11" ht="20.100000000000001" customHeight="1">
      <c r="A91" s="30"/>
      <c r="B91" s="21"/>
      <c r="C91" s="74"/>
      <c r="D91" s="4" t="s">
        <v>57</v>
      </c>
      <c r="E91" s="5" t="s">
        <v>56</v>
      </c>
      <c r="F91" s="2">
        <v>73.5</v>
      </c>
      <c r="G91" s="1">
        <f t="shared" si="9"/>
        <v>36.75</v>
      </c>
      <c r="H91" s="2">
        <v>85.2</v>
      </c>
      <c r="I91" s="1">
        <f t="shared" si="10"/>
        <v>42.6</v>
      </c>
      <c r="J91" s="1">
        <f t="shared" si="11"/>
        <v>79.349999999999994</v>
      </c>
      <c r="K91" s="31">
        <v>3</v>
      </c>
    </row>
    <row r="92" spans="1:11" ht="20.100000000000001" customHeight="1">
      <c r="A92" s="30"/>
      <c r="B92" s="21"/>
      <c r="C92" s="74"/>
      <c r="D92" s="4" t="s">
        <v>55</v>
      </c>
      <c r="E92" s="5" t="s">
        <v>54</v>
      </c>
      <c r="F92" s="2">
        <v>72.5</v>
      </c>
      <c r="G92" s="1">
        <f t="shared" si="9"/>
        <v>36.25</v>
      </c>
      <c r="H92" s="2">
        <v>83.6</v>
      </c>
      <c r="I92" s="1">
        <f t="shared" si="10"/>
        <v>41.8</v>
      </c>
      <c r="J92" s="1">
        <f t="shared" si="11"/>
        <v>78.05</v>
      </c>
      <c r="K92" s="31">
        <v>4</v>
      </c>
    </row>
    <row r="93" spans="1:11" ht="20.100000000000001" customHeight="1">
      <c r="A93" s="30"/>
      <c r="B93" s="21"/>
      <c r="C93" s="74"/>
      <c r="D93" s="4" t="s">
        <v>53</v>
      </c>
      <c r="E93" s="5" t="s">
        <v>52</v>
      </c>
      <c r="F93" s="2">
        <v>72.5</v>
      </c>
      <c r="G93" s="1">
        <f t="shared" si="9"/>
        <v>36.25</v>
      </c>
      <c r="H93" s="2">
        <v>80.8</v>
      </c>
      <c r="I93" s="1">
        <f t="shared" si="10"/>
        <v>40.4</v>
      </c>
      <c r="J93" s="1">
        <f t="shared" si="11"/>
        <v>76.650000000000006</v>
      </c>
      <c r="K93" s="31">
        <v>5</v>
      </c>
    </row>
    <row r="94" spans="1:11" ht="20.100000000000001" customHeight="1">
      <c r="A94" s="30"/>
      <c r="B94" s="21"/>
      <c r="C94" s="74"/>
      <c r="D94" s="4" t="s">
        <v>51</v>
      </c>
      <c r="E94" s="6" t="s">
        <v>50</v>
      </c>
      <c r="F94" s="2">
        <v>69</v>
      </c>
      <c r="G94" s="1">
        <f t="shared" si="9"/>
        <v>34.5</v>
      </c>
      <c r="H94" s="2">
        <v>83.2</v>
      </c>
      <c r="I94" s="1">
        <f t="shared" si="10"/>
        <v>41.6</v>
      </c>
      <c r="J94" s="1">
        <f t="shared" si="11"/>
        <v>76.099999999999994</v>
      </c>
      <c r="K94" s="31">
        <v>6</v>
      </c>
    </row>
    <row r="95" spans="1:11" ht="20.100000000000001" customHeight="1">
      <c r="A95" s="30"/>
      <c r="B95" s="21"/>
      <c r="C95" s="74"/>
      <c r="D95" s="4" t="s">
        <v>49</v>
      </c>
      <c r="E95" s="5" t="s">
        <v>48</v>
      </c>
      <c r="F95" s="2">
        <v>72</v>
      </c>
      <c r="G95" s="1">
        <f t="shared" si="9"/>
        <v>36</v>
      </c>
      <c r="H95" s="2">
        <v>79.8</v>
      </c>
      <c r="I95" s="1">
        <f t="shared" si="10"/>
        <v>39.9</v>
      </c>
      <c r="J95" s="1">
        <f t="shared" si="11"/>
        <v>75.900000000000006</v>
      </c>
      <c r="K95" s="31">
        <v>7</v>
      </c>
    </row>
    <row r="96" spans="1:11" ht="20.100000000000001" customHeight="1" thickBot="1">
      <c r="A96" s="32"/>
      <c r="B96" s="33"/>
      <c r="C96" s="75"/>
      <c r="D96" s="65" t="s">
        <v>47</v>
      </c>
      <c r="E96" s="70" t="s">
        <v>46</v>
      </c>
      <c r="F96" s="66">
        <v>64.5</v>
      </c>
      <c r="G96" s="35">
        <f t="shared" si="9"/>
        <v>32.25</v>
      </c>
      <c r="H96" s="66">
        <v>84.6</v>
      </c>
      <c r="I96" s="35">
        <f t="shared" si="10"/>
        <v>42.3</v>
      </c>
      <c r="J96" s="35">
        <f t="shared" si="11"/>
        <v>74.55</v>
      </c>
      <c r="K96" s="36">
        <v>8</v>
      </c>
    </row>
    <row r="97" spans="1:11" ht="20.100000000000001" customHeight="1">
      <c r="A97" s="25" t="s">
        <v>45</v>
      </c>
      <c r="B97" s="26" t="s">
        <v>44</v>
      </c>
      <c r="C97" s="73">
        <v>5</v>
      </c>
      <c r="D97" s="67" t="s">
        <v>43</v>
      </c>
      <c r="E97" s="71" t="s">
        <v>42</v>
      </c>
      <c r="F97" s="69">
        <v>76</v>
      </c>
      <c r="G97" s="28">
        <f t="shared" si="9"/>
        <v>38</v>
      </c>
      <c r="H97" s="69">
        <v>86.4</v>
      </c>
      <c r="I97" s="28">
        <f t="shared" si="10"/>
        <v>43.2</v>
      </c>
      <c r="J97" s="28">
        <f t="shared" si="11"/>
        <v>81.2</v>
      </c>
      <c r="K97" s="29">
        <v>1</v>
      </c>
    </row>
    <row r="98" spans="1:11" ht="20.100000000000001" customHeight="1">
      <c r="A98" s="30"/>
      <c r="B98" s="21"/>
      <c r="C98" s="74"/>
      <c r="D98" s="4" t="s">
        <v>41</v>
      </c>
      <c r="E98" s="3" t="s">
        <v>40</v>
      </c>
      <c r="F98" s="2">
        <v>74.5</v>
      </c>
      <c r="G98" s="1">
        <f t="shared" si="9"/>
        <v>37.25</v>
      </c>
      <c r="H98" s="2">
        <v>78.599999999999994</v>
      </c>
      <c r="I98" s="1">
        <f t="shared" si="10"/>
        <v>39.299999999999997</v>
      </c>
      <c r="J98" s="1">
        <f t="shared" si="11"/>
        <v>76.55</v>
      </c>
      <c r="K98" s="31">
        <v>2</v>
      </c>
    </row>
    <row r="99" spans="1:11" ht="20.100000000000001" customHeight="1">
      <c r="A99" s="30"/>
      <c r="B99" s="21"/>
      <c r="C99" s="74"/>
      <c r="D99" s="4" t="s">
        <v>39</v>
      </c>
      <c r="E99" s="3" t="s">
        <v>38</v>
      </c>
      <c r="F99" s="2">
        <v>70.5</v>
      </c>
      <c r="G99" s="1">
        <f t="shared" si="9"/>
        <v>35.25</v>
      </c>
      <c r="H99" s="2">
        <v>76.8</v>
      </c>
      <c r="I99" s="1">
        <f t="shared" si="10"/>
        <v>38.4</v>
      </c>
      <c r="J99" s="1">
        <f t="shared" si="11"/>
        <v>73.650000000000006</v>
      </c>
      <c r="K99" s="31">
        <v>3</v>
      </c>
    </row>
    <row r="100" spans="1:11" ht="20.100000000000001" customHeight="1">
      <c r="A100" s="30"/>
      <c r="B100" s="21"/>
      <c r="C100" s="74"/>
      <c r="D100" s="4" t="s">
        <v>37</v>
      </c>
      <c r="E100" s="3" t="s">
        <v>36</v>
      </c>
      <c r="F100" s="2">
        <v>65.5</v>
      </c>
      <c r="G100" s="1">
        <f t="shared" si="9"/>
        <v>32.75</v>
      </c>
      <c r="H100" s="2">
        <v>81.2</v>
      </c>
      <c r="I100" s="1">
        <f t="shared" si="10"/>
        <v>40.6</v>
      </c>
      <c r="J100" s="1">
        <f t="shared" si="11"/>
        <v>73.349999999999994</v>
      </c>
      <c r="K100" s="31">
        <v>4</v>
      </c>
    </row>
    <row r="101" spans="1:11" ht="20.100000000000001" customHeight="1" thickBot="1">
      <c r="A101" s="32"/>
      <c r="B101" s="33"/>
      <c r="C101" s="75"/>
      <c r="D101" s="65" t="s">
        <v>35</v>
      </c>
      <c r="E101" s="72" t="s">
        <v>34</v>
      </c>
      <c r="F101" s="66">
        <v>64</v>
      </c>
      <c r="G101" s="35">
        <f t="shared" si="9"/>
        <v>32</v>
      </c>
      <c r="H101" s="66">
        <v>81</v>
      </c>
      <c r="I101" s="35">
        <f t="shared" si="10"/>
        <v>40.5</v>
      </c>
      <c r="J101" s="35">
        <f t="shared" si="11"/>
        <v>72.5</v>
      </c>
      <c r="K101" s="36">
        <v>5</v>
      </c>
    </row>
    <row r="102" spans="1:11" ht="20.100000000000001" customHeight="1">
      <c r="A102" s="25" t="s">
        <v>33</v>
      </c>
      <c r="B102" s="26" t="s">
        <v>32</v>
      </c>
      <c r="C102" s="73">
        <v>9</v>
      </c>
      <c r="D102" s="67" t="s">
        <v>31</v>
      </c>
      <c r="E102" s="71" t="s">
        <v>30</v>
      </c>
      <c r="F102" s="69">
        <v>76.5</v>
      </c>
      <c r="G102" s="28">
        <f t="shared" si="9"/>
        <v>38.25</v>
      </c>
      <c r="H102" s="69">
        <v>85.68</v>
      </c>
      <c r="I102" s="28">
        <f t="shared" si="10"/>
        <v>42.84</v>
      </c>
      <c r="J102" s="28">
        <f t="shared" si="11"/>
        <v>81.09</v>
      </c>
      <c r="K102" s="29">
        <v>1</v>
      </c>
    </row>
    <row r="103" spans="1:11" ht="20.100000000000001" customHeight="1">
      <c r="A103" s="30"/>
      <c r="B103" s="21"/>
      <c r="C103" s="74"/>
      <c r="D103" s="4" t="s">
        <v>29</v>
      </c>
      <c r="E103" s="3" t="s">
        <v>28</v>
      </c>
      <c r="F103" s="2">
        <v>76</v>
      </c>
      <c r="G103" s="1">
        <f t="shared" si="9"/>
        <v>38</v>
      </c>
      <c r="H103" s="2">
        <v>83.6</v>
      </c>
      <c r="I103" s="1">
        <f t="shared" si="10"/>
        <v>41.8</v>
      </c>
      <c r="J103" s="1">
        <f t="shared" si="11"/>
        <v>79.8</v>
      </c>
      <c r="K103" s="31">
        <v>2</v>
      </c>
    </row>
    <row r="104" spans="1:11" ht="20.100000000000001" customHeight="1">
      <c r="A104" s="30"/>
      <c r="B104" s="21"/>
      <c r="C104" s="74"/>
      <c r="D104" s="4" t="s">
        <v>27</v>
      </c>
      <c r="E104" s="3" t="s">
        <v>26</v>
      </c>
      <c r="F104" s="2">
        <v>70</v>
      </c>
      <c r="G104" s="1">
        <f t="shared" si="9"/>
        <v>35</v>
      </c>
      <c r="H104" s="2">
        <v>86.8</v>
      </c>
      <c r="I104" s="1">
        <f t="shared" si="10"/>
        <v>43.4</v>
      </c>
      <c r="J104" s="1">
        <f t="shared" si="11"/>
        <v>78.400000000000006</v>
      </c>
      <c r="K104" s="31">
        <v>3</v>
      </c>
    </row>
    <row r="105" spans="1:11" ht="20.100000000000001" customHeight="1">
      <c r="A105" s="30"/>
      <c r="B105" s="21"/>
      <c r="C105" s="74"/>
      <c r="D105" s="4" t="s">
        <v>25</v>
      </c>
      <c r="E105" s="3" t="s">
        <v>24</v>
      </c>
      <c r="F105" s="2">
        <v>73.5</v>
      </c>
      <c r="G105" s="1">
        <f t="shared" si="9"/>
        <v>36.75</v>
      </c>
      <c r="H105" s="2">
        <v>83</v>
      </c>
      <c r="I105" s="1">
        <f t="shared" si="10"/>
        <v>41.5</v>
      </c>
      <c r="J105" s="1">
        <f t="shared" si="11"/>
        <v>78.25</v>
      </c>
      <c r="K105" s="31">
        <v>4</v>
      </c>
    </row>
    <row r="106" spans="1:11" ht="20.100000000000001" customHeight="1">
      <c r="A106" s="30"/>
      <c r="B106" s="21"/>
      <c r="C106" s="74"/>
      <c r="D106" s="4" t="s">
        <v>23</v>
      </c>
      <c r="E106" s="3" t="s">
        <v>22</v>
      </c>
      <c r="F106" s="2">
        <v>70</v>
      </c>
      <c r="G106" s="1">
        <f t="shared" si="9"/>
        <v>35</v>
      </c>
      <c r="H106" s="2">
        <v>84.56</v>
      </c>
      <c r="I106" s="1">
        <f t="shared" si="10"/>
        <v>42.28</v>
      </c>
      <c r="J106" s="1">
        <f t="shared" si="11"/>
        <v>77.28</v>
      </c>
      <c r="K106" s="31">
        <v>5</v>
      </c>
    </row>
    <row r="107" spans="1:11" ht="20.100000000000001" customHeight="1">
      <c r="A107" s="30"/>
      <c r="B107" s="21"/>
      <c r="C107" s="74"/>
      <c r="D107" s="4" t="s">
        <v>21</v>
      </c>
      <c r="E107" s="3" t="s">
        <v>20</v>
      </c>
      <c r="F107" s="2">
        <v>66.5</v>
      </c>
      <c r="G107" s="1">
        <f t="shared" si="9"/>
        <v>33.25</v>
      </c>
      <c r="H107" s="2">
        <v>87.82</v>
      </c>
      <c r="I107" s="1">
        <f t="shared" si="10"/>
        <v>43.91</v>
      </c>
      <c r="J107" s="1">
        <f t="shared" si="11"/>
        <v>77.16</v>
      </c>
      <c r="K107" s="31">
        <v>6</v>
      </c>
    </row>
    <row r="108" spans="1:11" ht="20.100000000000001" customHeight="1">
      <c r="A108" s="30"/>
      <c r="B108" s="21"/>
      <c r="C108" s="74"/>
      <c r="D108" s="4" t="s">
        <v>19</v>
      </c>
      <c r="E108" s="3" t="s">
        <v>18</v>
      </c>
      <c r="F108" s="2">
        <v>66.5</v>
      </c>
      <c r="G108" s="1">
        <f t="shared" si="9"/>
        <v>33.25</v>
      </c>
      <c r="H108" s="2">
        <v>86.8</v>
      </c>
      <c r="I108" s="1">
        <f t="shared" si="10"/>
        <v>43.4</v>
      </c>
      <c r="J108" s="1">
        <f t="shared" si="11"/>
        <v>76.650000000000006</v>
      </c>
      <c r="K108" s="31">
        <v>7</v>
      </c>
    </row>
    <row r="109" spans="1:11" ht="20.100000000000001" customHeight="1">
      <c r="A109" s="30"/>
      <c r="B109" s="21"/>
      <c r="C109" s="74"/>
      <c r="D109" s="4" t="s">
        <v>17</v>
      </c>
      <c r="E109" s="3" t="s">
        <v>16</v>
      </c>
      <c r="F109" s="2">
        <v>71.5</v>
      </c>
      <c r="G109" s="1">
        <f t="shared" si="9"/>
        <v>35.75</v>
      </c>
      <c r="H109" s="2">
        <v>81</v>
      </c>
      <c r="I109" s="1">
        <f t="shared" si="10"/>
        <v>40.5</v>
      </c>
      <c r="J109" s="1">
        <f t="shared" si="11"/>
        <v>76.25</v>
      </c>
      <c r="K109" s="31">
        <v>8</v>
      </c>
    </row>
    <row r="110" spans="1:11" ht="20.100000000000001" customHeight="1" thickBot="1">
      <c r="A110" s="32"/>
      <c r="B110" s="33"/>
      <c r="C110" s="75"/>
      <c r="D110" s="65" t="s">
        <v>15</v>
      </c>
      <c r="E110" s="72" t="s">
        <v>14</v>
      </c>
      <c r="F110" s="66">
        <v>66.5</v>
      </c>
      <c r="G110" s="35">
        <f t="shared" si="9"/>
        <v>33.25</v>
      </c>
      <c r="H110" s="66">
        <v>83.56</v>
      </c>
      <c r="I110" s="35">
        <f t="shared" si="10"/>
        <v>41.78</v>
      </c>
      <c r="J110" s="35">
        <f t="shared" si="11"/>
        <v>75.03</v>
      </c>
      <c r="K110" s="36">
        <v>9</v>
      </c>
    </row>
    <row r="111" spans="1:11" ht="20.100000000000001" customHeight="1">
      <c r="A111" s="25" t="s">
        <v>13</v>
      </c>
      <c r="B111" s="26" t="s">
        <v>12</v>
      </c>
      <c r="C111" s="73">
        <v>6</v>
      </c>
      <c r="D111" s="67" t="s">
        <v>11</v>
      </c>
      <c r="E111" s="71" t="s">
        <v>10</v>
      </c>
      <c r="F111" s="69">
        <v>74</v>
      </c>
      <c r="G111" s="28">
        <f t="shared" si="9"/>
        <v>37</v>
      </c>
      <c r="H111" s="69">
        <v>76.900000000000006</v>
      </c>
      <c r="I111" s="28">
        <f t="shared" si="10"/>
        <v>38.450000000000003</v>
      </c>
      <c r="J111" s="28">
        <f t="shared" si="11"/>
        <v>75.45</v>
      </c>
      <c r="K111" s="29">
        <v>1</v>
      </c>
    </row>
    <row r="112" spans="1:11" ht="20.100000000000001" customHeight="1">
      <c r="A112" s="30"/>
      <c r="B112" s="21"/>
      <c r="C112" s="74"/>
      <c r="D112" s="4" t="s">
        <v>9</v>
      </c>
      <c r="E112" s="3" t="s">
        <v>8</v>
      </c>
      <c r="F112" s="2">
        <v>73</v>
      </c>
      <c r="G112" s="1">
        <f t="shared" si="9"/>
        <v>36.5</v>
      </c>
      <c r="H112" s="2">
        <v>77.180000000000007</v>
      </c>
      <c r="I112" s="1">
        <f t="shared" si="10"/>
        <v>38.590000000000003</v>
      </c>
      <c r="J112" s="1">
        <f t="shared" si="11"/>
        <v>75.09</v>
      </c>
      <c r="K112" s="31">
        <v>2</v>
      </c>
    </row>
    <row r="113" spans="1:11" ht="20.100000000000001" customHeight="1">
      <c r="A113" s="30"/>
      <c r="B113" s="21"/>
      <c r="C113" s="74"/>
      <c r="D113" s="4" t="s">
        <v>7</v>
      </c>
      <c r="E113" s="3" t="s">
        <v>6</v>
      </c>
      <c r="F113" s="2">
        <v>72.5</v>
      </c>
      <c r="G113" s="1">
        <f t="shared" si="9"/>
        <v>36.25</v>
      </c>
      <c r="H113" s="2">
        <v>76.92</v>
      </c>
      <c r="I113" s="1">
        <f t="shared" si="10"/>
        <v>38.46</v>
      </c>
      <c r="J113" s="1">
        <f t="shared" si="11"/>
        <v>74.710000000000008</v>
      </c>
      <c r="K113" s="31">
        <v>3</v>
      </c>
    </row>
    <row r="114" spans="1:11" ht="20.100000000000001" customHeight="1">
      <c r="A114" s="30"/>
      <c r="B114" s="21"/>
      <c r="C114" s="74"/>
      <c r="D114" s="4" t="s">
        <v>5</v>
      </c>
      <c r="E114" s="3" t="s">
        <v>4</v>
      </c>
      <c r="F114" s="2">
        <v>74</v>
      </c>
      <c r="G114" s="1">
        <f t="shared" si="9"/>
        <v>37</v>
      </c>
      <c r="H114" s="2">
        <v>75.400000000000006</v>
      </c>
      <c r="I114" s="1">
        <f t="shared" si="10"/>
        <v>37.700000000000003</v>
      </c>
      <c r="J114" s="1">
        <f t="shared" si="11"/>
        <v>74.7</v>
      </c>
      <c r="K114" s="31">
        <v>4</v>
      </c>
    </row>
    <row r="115" spans="1:11" ht="20.100000000000001" customHeight="1">
      <c r="A115" s="30"/>
      <c r="B115" s="21"/>
      <c r="C115" s="74"/>
      <c r="D115" s="4" t="s">
        <v>3</v>
      </c>
      <c r="E115" s="3" t="s">
        <v>2</v>
      </c>
      <c r="F115" s="2">
        <v>72.5</v>
      </c>
      <c r="G115" s="1">
        <f t="shared" si="9"/>
        <v>36.25</v>
      </c>
      <c r="H115" s="2">
        <v>76.8</v>
      </c>
      <c r="I115" s="1">
        <f t="shared" si="10"/>
        <v>38.4</v>
      </c>
      <c r="J115" s="1">
        <f t="shared" si="11"/>
        <v>74.650000000000006</v>
      </c>
      <c r="K115" s="31">
        <v>5</v>
      </c>
    </row>
    <row r="116" spans="1:11" ht="20.100000000000001" customHeight="1" thickBot="1">
      <c r="A116" s="32"/>
      <c r="B116" s="33"/>
      <c r="C116" s="75"/>
      <c r="D116" s="65" t="s">
        <v>1</v>
      </c>
      <c r="E116" s="72" t="s">
        <v>0</v>
      </c>
      <c r="F116" s="66">
        <v>67.5</v>
      </c>
      <c r="G116" s="35">
        <f t="shared" si="9"/>
        <v>33.75</v>
      </c>
      <c r="H116" s="66">
        <v>80.099999999999994</v>
      </c>
      <c r="I116" s="35">
        <f t="shared" si="10"/>
        <v>40.049999999999997</v>
      </c>
      <c r="J116" s="35">
        <f t="shared" si="11"/>
        <v>73.8</v>
      </c>
      <c r="K116" s="36">
        <v>6</v>
      </c>
    </row>
  </sheetData>
  <mergeCells count="49">
    <mergeCell ref="C111:C116"/>
    <mergeCell ref="A2:K2"/>
    <mergeCell ref="B111:B116"/>
    <mergeCell ref="C4:C11"/>
    <mergeCell ref="C12:C16"/>
    <mergeCell ref="C17:C19"/>
    <mergeCell ref="C20:C25"/>
    <mergeCell ref="C26:C31"/>
    <mergeCell ref="C32:C35"/>
    <mergeCell ref="C36:C51"/>
    <mergeCell ref="C97:C101"/>
    <mergeCell ref="C102:C110"/>
    <mergeCell ref="A111:A116"/>
    <mergeCell ref="B4:B11"/>
    <mergeCell ref="B12:B16"/>
    <mergeCell ref="B17:B19"/>
    <mergeCell ref="B20:B25"/>
    <mergeCell ref="B26:B31"/>
    <mergeCell ref="B32:B35"/>
    <mergeCell ref="B36:B51"/>
    <mergeCell ref="C52:C53"/>
    <mergeCell ref="B52:B53"/>
    <mergeCell ref="C54:C62"/>
    <mergeCell ref="C63:C75"/>
    <mergeCell ref="C76:C81"/>
    <mergeCell ref="C82:C88"/>
    <mergeCell ref="C89:C96"/>
    <mergeCell ref="B54:B62"/>
    <mergeCell ref="B63:B75"/>
    <mergeCell ref="B76:B81"/>
    <mergeCell ref="B82:B88"/>
    <mergeCell ref="B97:B101"/>
    <mergeCell ref="B102:B110"/>
    <mergeCell ref="A76:A81"/>
    <mergeCell ref="A82:A88"/>
    <mergeCell ref="A89:A96"/>
    <mergeCell ref="A97:A101"/>
    <mergeCell ref="A102:A110"/>
    <mergeCell ref="B89:B96"/>
    <mergeCell ref="A4:A11"/>
    <mergeCell ref="A12:A16"/>
    <mergeCell ref="A17:A19"/>
    <mergeCell ref="A20:A25"/>
    <mergeCell ref="A26:A31"/>
    <mergeCell ref="A32:A35"/>
    <mergeCell ref="A36:A51"/>
    <mergeCell ref="A52:A53"/>
    <mergeCell ref="A54:A62"/>
    <mergeCell ref="A63:A75"/>
  </mergeCells>
  <phoneticPr fontId="1" type="noConversion"/>
  <pageMargins left="1.3779527559055118" right="0.98425196850393704" top="0.98425196850393704" bottom="0.98425196850393704" header="0.51181102362204722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体检、考核人员名单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2021-01-21T03:21:27Z</cp:lastPrinted>
  <dcterms:created xsi:type="dcterms:W3CDTF">2021-01-21T02:19:07Z</dcterms:created>
  <dcterms:modified xsi:type="dcterms:W3CDTF">2021-01-21T07:12:19Z</dcterms:modified>
</cp:coreProperties>
</file>