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2" windowHeight="7860" activeTab="0"/>
  </bookViews>
  <sheets>
    <sheet name="小学语文" sheetId="1" r:id="rId1"/>
    <sheet name="小学体育" sheetId="2" r:id="rId2"/>
    <sheet name="小学音乐" sheetId="3" r:id="rId3"/>
    <sheet name="小学政治" sheetId="4" r:id="rId4"/>
    <sheet name="小学数学" sheetId="5" r:id="rId5"/>
    <sheet name="小学英语" sheetId="6" r:id="rId6"/>
    <sheet name="小学美术" sheetId="7" r:id="rId7"/>
    <sheet name="小学信息技术" sheetId="8" r:id="rId8"/>
    <sheet name="小学科学" sheetId="9" r:id="rId9"/>
  </sheets>
  <definedNames>
    <definedName name="_xlnm._FilterDatabase" localSheetId="4" hidden="1">'小学数学'!$A$2:$H$133</definedName>
    <definedName name="_xlnm._FilterDatabase" localSheetId="0" hidden="1">'小学语文'!$A$2:$H$153</definedName>
    <definedName name="_xlnm.Print_Titles" localSheetId="6">'小学美术'!$1:$2</definedName>
    <definedName name="_xlnm.Print_Titles" localSheetId="4">'小学数学'!$1:$2</definedName>
    <definedName name="_xlnm.Print_Titles" localSheetId="1">'小学体育'!$1:$2</definedName>
    <definedName name="_xlnm.Print_Titles" localSheetId="2">'小学音乐'!$1:$2</definedName>
    <definedName name="_xlnm.Print_Titles" localSheetId="5">'小学英语'!$1:$2</definedName>
    <definedName name="_xlnm.Print_Titles" localSheetId="0">'小学语文'!$1:$2</definedName>
    <definedName name="_xlnm.Print_Titles" localSheetId="3">'小学政治'!$1:$2</definedName>
  </definedNames>
  <calcPr fullCalcOnLoad="1"/>
</workbook>
</file>

<file path=xl/sharedStrings.xml><?xml version="1.0" encoding="utf-8"?>
<sst xmlns="http://schemas.openxmlformats.org/spreadsheetml/2006/main" count="736" uniqueCount="597">
  <si>
    <t>序号</t>
  </si>
  <si>
    <t>准考证号</t>
  </si>
  <si>
    <t>姓名</t>
  </si>
  <si>
    <t>笔试成绩</t>
  </si>
  <si>
    <t>笔试权重40%</t>
  </si>
  <si>
    <t>面试成绩</t>
  </si>
  <si>
    <t>面试权重60%</t>
  </si>
  <si>
    <t>总成绩</t>
  </si>
  <si>
    <t>名次</t>
  </si>
  <si>
    <t>苏祎旋</t>
  </si>
  <si>
    <t>王迪</t>
  </si>
  <si>
    <t>李进</t>
  </si>
  <si>
    <t>张曦丹</t>
  </si>
  <si>
    <t>薛爽</t>
  </si>
  <si>
    <t>李正钰</t>
  </si>
  <si>
    <t>刘琬竹</t>
  </si>
  <si>
    <t>赵何丽莎</t>
  </si>
  <si>
    <t>宋敏</t>
  </si>
  <si>
    <t>伊坤迪</t>
  </si>
  <si>
    <t>史宇涵</t>
  </si>
  <si>
    <t>吴彦博</t>
  </si>
  <si>
    <t>邱小益</t>
  </si>
  <si>
    <t>丁洪</t>
  </si>
  <si>
    <t>郭诗艺</t>
  </si>
  <si>
    <t>王曦</t>
  </si>
  <si>
    <t>王立卓</t>
  </si>
  <si>
    <t>程虹菠</t>
  </si>
  <si>
    <t>尹悦琦</t>
  </si>
  <si>
    <t>高莹</t>
  </si>
  <si>
    <t>邹茜</t>
  </si>
  <si>
    <t>李傲雪</t>
  </si>
  <si>
    <t>董琼瑜</t>
  </si>
  <si>
    <t>暴宏韬</t>
  </si>
  <si>
    <t>邱钰婷</t>
  </si>
  <si>
    <t>李京</t>
  </si>
  <si>
    <t>杨亚男</t>
  </si>
  <si>
    <t>张一平</t>
  </si>
  <si>
    <t>孙续敏</t>
  </si>
  <si>
    <t>孙鹏宇</t>
  </si>
  <si>
    <t>杨柳</t>
  </si>
  <si>
    <t>高欢</t>
  </si>
  <si>
    <t>李璇</t>
  </si>
  <si>
    <t>张晓宇</t>
  </si>
  <si>
    <t>唐玉环</t>
  </si>
  <si>
    <t>阚小玲</t>
  </si>
  <si>
    <t>任思远</t>
  </si>
  <si>
    <t>武丽娜</t>
  </si>
  <si>
    <t>庄琳</t>
  </si>
  <si>
    <t>单晓彤</t>
  </si>
  <si>
    <t>蒋思佳</t>
  </si>
  <si>
    <t>何晓旭</t>
  </si>
  <si>
    <t>崔洪文</t>
  </si>
  <si>
    <t>刘宇丝</t>
  </si>
  <si>
    <t>关鑫</t>
  </si>
  <si>
    <t>刘如婧</t>
  </si>
  <si>
    <t>钱震</t>
  </si>
  <si>
    <t>孔怡琳</t>
  </si>
  <si>
    <t>姚思琪</t>
  </si>
  <si>
    <t>马梓然</t>
  </si>
  <si>
    <t>谷瑶</t>
  </si>
  <si>
    <t>周浩</t>
  </si>
  <si>
    <t>喻明阳</t>
  </si>
  <si>
    <t>曹启</t>
  </si>
  <si>
    <t>杨冰轮</t>
  </si>
  <si>
    <t>张锐</t>
  </si>
  <si>
    <t>佟昀珊</t>
  </si>
  <si>
    <t>翁肖萌</t>
  </si>
  <si>
    <t>宋聪</t>
  </si>
  <si>
    <t>赵菁菁</t>
  </si>
  <si>
    <t>韩思月</t>
  </si>
  <si>
    <t>刘婷</t>
  </si>
  <si>
    <t>金晓萌</t>
  </si>
  <si>
    <t>蔺显辉</t>
  </si>
  <si>
    <t>王紫龄</t>
  </si>
  <si>
    <t>黄一轩</t>
  </si>
  <si>
    <t>贺丹</t>
  </si>
  <si>
    <t>毕丽娇</t>
  </si>
  <si>
    <t>宫宇</t>
  </si>
  <si>
    <t>李凡姿</t>
  </si>
  <si>
    <t>杨向煜</t>
  </si>
  <si>
    <t>穆莹</t>
  </si>
  <si>
    <t>张莹莹</t>
  </si>
  <si>
    <t>刘涤凡</t>
  </si>
  <si>
    <t>张超</t>
  </si>
  <si>
    <t>杨小林</t>
  </si>
  <si>
    <t>付筱琬</t>
  </si>
  <si>
    <t>马晓航</t>
  </si>
  <si>
    <t>柳毅函</t>
  </si>
  <si>
    <t>王凤娇</t>
  </si>
  <si>
    <t>谭欣</t>
  </si>
  <si>
    <t>陈媛媛</t>
  </si>
  <si>
    <t>常雪</t>
  </si>
  <si>
    <t>汪海月</t>
  </si>
  <si>
    <t>左静</t>
  </si>
  <si>
    <t>郭丽颖</t>
  </si>
  <si>
    <t>江珊</t>
  </si>
  <si>
    <t>赵艺珺</t>
  </si>
  <si>
    <t>王凤姝</t>
  </si>
  <si>
    <t>樊美君</t>
  </si>
  <si>
    <t>潘文超</t>
  </si>
  <si>
    <t>邱东雪</t>
  </si>
  <si>
    <t>陆曼</t>
  </si>
  <si>
    <t>罗箫</t>
  </si>
  <si>
    <t>刘昊</t>
  </si>
  <si>
    <t>王竺</t>
  </si>
  <si>
    <t>许晶玮</t>
  </si>
  <si>
    <t>杜佳奇</t>
  </si>
  <si>
    <t>张艳彬</t>
  </si>
  <si>
    <t>姜明杰</t>
  </si>
  <si>
    <t>田慧</t>
  </si>
  <si>
    <t>柳琳</t>
  </si>
  <si>
    <t>史芳毓</t>
  </si>
  <si>
    <t>姜华倩</t>
  </si>
  <si>
    <t>王艺</t>
  </si>
  <si>
    <t>王倩</t>
  </si>
  <si>
    <t>陈萌</t>
  </si>
  <si>
    <t>闫含</t>
  </si>
  <si>
    <t>冯婷</t>
  </si>
  <si>
    <t>王乐</t>
  </si>
  <si>
    <t>李志楠</t>
  </si>
  <si>
    <t>尹文静</t>
  </si>
  <si>
    <t>秦佳歆</t>
  </si>
  <si>
    <t>胡翠</t>
  </si>
  <si>
    <t>王颖</t>
  </si>
  <si>
    <t>赵慧君</t>
  </si>
  <si>
    <t>陈可可</t>
  </si>
  <si>
    <t>张晓娜</t>
  </si>
  <si>
    <t>王晨曦</t>
  </si>
  <si>
    <t>闫妍</t>
  </si>
  <si>
    <t>赵玉转</t>
  </si>
  <si>
    <t>郭昊</t>
  </si>
  <si>
    <t>杨雯</t>
  </si>
  <si>
    <t>李赫</t>
  </si>
  <si>
    <t>吴羽西</t>
  </si>
  <si>
    <t>刘书含</t>
  </si>
  <si>
    <t>蔺雪莹</t>
  </si>
  <si>
    <t>刘俊彤</t>
  </si>
  <si>
    <t>姜育兄</t>
  </si>
  <si>
    <t>宋俊奇</t>
  </si>
  <si>
    <t>任赞潼</t>
  </si>
  <si>
    <t>戴昕</t>
  </si>
  <si>
    <t>杜瑛琦</t>
  </si>
  <si>
    <t>刘艳飞</t>
  </si>
  <si>
    <t>于瀛汶</t>
  </si>
  <si>
    <t>蒋佳彤</t>
  </si>
  <si>
    <t>林晶</t>
  </si>
  <si>
    <t>林晓丹</t>
  </si>
  <si>
    <t>刘思琦</t>
  </si>
  <si>
    <t>缺考</t>
  </si>
  <si>
    <t>李金蔚</t>
  </si>
  <si>
    <t>庞嘉莹</t>
  </si>
  <si>
    <t>李冰</t>
  </si>
  <si>
    <t>张婷婷</t>
  </si>
  <si>
    <t>曲莹</t>
  </si>
  <si>
    <t>施阳</t>
  </si>
  <si>
    <t>马思媛</t>
  </si>
  <si>
    <t>王飒</t>
  </si>
  <si>
    <t>王美茜</t>
  </si>
  <si>
    <t>钟婧文</t>
  </si>
  <si>
    <t>刘佳欣</t>
  </si>
  <si>
    <t>弃考</t>
  </si>
  <si>
    <t>李玉程</t>
  </si>
  <si>
    <t>小学体育</t>
  </si>
  <si>
    <t>杨生吉</t>
  </si>
  <si>
    <t>徐子涵</t>
  </si>
  <si>
    <t>马明宇</t>
  </si>
  <si>
    <t>刘净静</t>
  </si>
  <si>
    <t>朱琳</t>
  </si>
  <si>
    <t>王齐</t>
  </si>
  <si>
    <t>刘碧池</t>
  </si>
  <si>
    <t>陈婷婷</t>
  </si>
  <si>
    <t>胡楚晗</t>
  </si>
  <si>
    <t>张广友</t>
  </si>
  <si>
    <t>李博</t>
  </si>
  <si>
    <t>郑京信</t>
  </si>
  <si>
    <t>傅思琦</t>
  </si>
  <si>
    <t>张思文</t>
  </si>
  <si>
    <t>李佳慧</t>
  </si>
  <si>
    <t>刘志新</t>
  </si>
  <si>
    <t>李雅悠</t>
  </si>
  <si>
    <t>郗紫竹</t>
  </si>
  <si>
    <t>刘文闯</t>
  </si>
  <si>
    <t>王月</t>
  </si>
  <si>
    <t>赵梓桐</t>
  </si>
  <si>
    <t>兰孝亮</t>
  </si>
  <si>
    <t>朱佳琦</t>
  </si>
  <si>
    <t>魏典</t>
  </si>
  <si>
    <t>贺婉婷</t>
  </si>
  <si>
    <t>孙新桐</t>
  </si>
  <si>
    <t>王心蕊</t>
  </si>
  <si>
    <t>殷冬旭</t>
  </si>
  <si>
    <t>孙佳宁</t>
  </si>
  <si>
    <t>李凤</t>
  </si>
  <si>
    <t>高辰</t>
  </si>
  <si>
    <t>张化学</t>
  </si>
  <si>
    <t>于航</t>
  </si>
  <si>
    <t>姜珊</t>
  </si>
  <si>
    <t>任楠楠</t>
  </si>
  <si>
    <t>张立权</t>
  </si>
  <si>
    <t>隋欣岐</t>
  </si>
  <si>
    <t>张帆</t>
  </si>
  <si>
    <t>何健</t>
  </si>
  <si>
    <t>那春宇</t>
  </si>
  <si>
    <t>靳升</t>
  </si>
  <si>
    <t>黄鑫</t>
  </si>
  <si>
    <t>李凯</t>
  </si>
  <si>
    <t>刘梦凡</t>
  </si>
  <si>
    <t>宋剑</t>
  </si>
  <si>
    <t>王子鹏</t>
  </si>
  <si>
    <t>杨振亮</t>
  </si>
  <si>
    <t>房薇</t>
  </si>
  <si>
    <t>周晓派</t>
  </si>
  <si>
    <t>徐东昊</t>
  </si>
  <si>
    <t>史策</t>
  </si>
  <si>
    <t>张超颖</t>
  </si>
  <si>
    <t>苏新</t>
  </si>
  <si>
    <t>曲先宇</t>
  </si>
  <si>
    <t>郑爽</t>
  </si>
  <si>
    <t>陈聪</t>
  </si>
  <si>
    <t>吕光健</t>
  </si>
  <si>
    <t>刘洋</t>
  </si>
  <si>
    <t>李务成</t>
  </si>
  <si>
    <t>李艳妮</t>
  </si>
  <si>
    <t>王博禹</t>
  </si>
  <si>
    <t>张斌</t>
  </si>
  <si>
    <t>周莹莹</t>
  </si>
  <si>
    <t>姜旭</t>
  </si>
  <si>
    <t>赵百强</t>
  </si>
  <si>
    <t>杨文汭</t>
  </si>
  <si>
    <t>戴昌鹏</t>
  </si>
  <si>
    <t>初宇</t>
  </si>
  <si>
    <t>王亚楠</t>
  </si>
  <si>
    <t>杨秋月</t>
  </si>
  <si>
    <t>刘思佳</t>
  </si>
  <si>
    <t>刘思雨</t>
  </si>
  <si>
    <t>李龙赋</t>
  </si>
  <si>
    <t>安璐</t>
  </si>
  <si>
    <t>周芮冰</t>
  </si>
  <si>
    <t>孙鲁宁</t>
  </si>
  <si>
    <t>张世达</t>
  </si>
  <si>
    <t>丁旭</t>
  </si>
  <si>
    <t>韩宇航</t>
  </si>
  <si>
    <t>桑闯</t>
  </si>
  <si>
    <t>郭涛</t>
  </si>
  <si>
    <t>隋芳明</t>
  </si>
  <si>
    <t>赵思宇</t>
  </si>
  <si>
    <t>刘鹏</t>
  </si>
  <si>
    <t>小学音乐</t>
  </si>
  <si>
    <t>宫赫</t>
  </si>
  <si>
    <t>杨扬</t>
  </si>
  <si>
    <t>刘佳丽</t>
  </si>
  <si>
    <t>魏群</t>
  </si>
  <si>
    <t>刘迪</t>
  </si>
  <si>
    <t>陈怡彤</t>
  </si>
  <si>
    <t>姚鑫鑫</t>
  </si>
  <si>
    <t>杨晶晶</t>
  </si>
  <si>
    <t>梁嘉伟</t>
  </si>
  <si>
    <t>王诗诗</t>
  </si>
  <si>
    <t>顾爽</t>
  </si>
  <si>
    <t>杨佳音</t>
  </si>
  <si>
    <t>李思晗</t>
  </si>
  <si>
    <t>孟天舒</t>
  </si>
  <si>
    <t>秦艺铭</t>
  </si>
  <si>
    <t>丁畅</t>
  </si>
  <si>
    <t>王意乔</t>
  </si>
  <si>
    <t>杜晓飞</t>
  </si>
  <si>
    <t>张蓝予</t>
  </si>
  <si>
    <t>吴晗</t>
  </si>
  <si>
    <t>徐东东</t>
  </si>
  <si>
    <t>曹越</t>
  </si>
  <si>
    <t>王洋洋</t>
  </si>
  <si>
    <t>赵美</t>
  </si>
  <si>
    <t>赵华瑶</t>
  </si>
  <si>
    <t>陈楚晴</t>
  </si>
  <si>
    <t>齐征</t>
  </si>
  <si>
    <t>张一鸣</t>
  </si>
  <si>
    <t>刘冬妮</t>
  </si>
  <si>
    <t>闫华楠</t>
  </si>
  <si>
    <t>夏雨佳</t>
  </si>
  <si>
    <t>李岑岑</t>
  </si>
  <si>
    <t>丛杰</t>
  </si>
  <si>
    <t>陈美辰</t>
  </si>
  <si>
    <t>孙冬妮</t>
  </si>
  <si>
    <t>蒋佳旭</t>
  </si>
  <si>
    <t>李洋</t>
  </si>
  <si>
    <t>陈昱廷</t>
  </si>
  <si>
    <t>王然</t>
  </si>
  <si>
    <t>王星烁</t>
  </si>
  <si>
    <t>王心仪</t>
  </si>
  <si>
    <t>朱悦源</t>
  </si>
  <si>
    <t>孙博</t>
  </si>
  <si>
    <t>李家壮</t>
  </si>
  <si>
    <t>姜美如</t>
  </si>
  <si>
    <t>孙雨茜</t>
  </si>
  <si>
    <t>王紫同</t>
  </si>
  <si>
    <t>邱月朗</t>
  </si>
  <si>
    <t>小学政治</t>
  </si>
  <si>
    <t>王楠</t>
  </si>
  <si>
    <t>任禹佳</t>
  </si>
  <si>
    <t>邢博焱</t>
  </si>
  <si>
    <t>小学数学</t>
  </si>
  <si>
    <t>周婷婷</t>
  </si>
  <si>
    <t>关悦</t>
  </si>
  <si>
    <t>李春雨</t>
  </si>
  <si>
    <t>王舒宁</t>
  </si>
  <si>
    <t>李紫薇</t>
  </si>
  <si>
    <t>马佳</t>
  </si>
  <si>
    <t>吴佳伟</t>
  </si>
  <si>
    <t>王旭</t>
  </si>
  <si>
    <t>常大壮</t>
  </si>
  <si>
    <t>贾欢莎</t>
  </si>
  <si>
    <t>王一</t>
  </si>
  <si>
    <t>白璐</t>
  </si>
  <si>
    <t>尹月洋</t>
  </si>
  <si>
    <t>张馨予</t>
  </si>
  <si>
    <t>潘潞琴</t>
  </si>
  <si>
    <t>郑力嘉</t>
  </si>
  <si>
    <t>崔馨竹</t>
  </si>
  <si>
    <t>王赫</t>
  </si>
  <si>
    <t>尤金平</t>
  </si>
  <si>
    <t>杜思嘉</t>
  </si>
  <si>
    <t>周丹</t>
  </si>
  <si>
    <t>史倩倩</t>
  </si>
  <si>
    <t>王爽</t>
  </si>
  <si>
    <t>刘博</t>
  </si>
  <si>
    <t>王娟</t>
  </si>
  <si>
    <t>王雪莲</t>
  </si>
  <si>
    <t>裴莲</t>
  </si>
  <si>
    <t>杨洋</t>
  </si>
  <si>
    <t>孙丹丹</t>
  </si>
  <si>
    <t>刘思阳</t>
  </si>
  <si>
    <t>周思宇</t>
  </si>
  <si>
    <t>刘春旭</t>
  </si>
  <si>
    <t>张越</t>
  </si>
  <si>
    <t>张敬瑶</t>
  </si>
  <si>
    <t>李鑫</t>
  </si>
  <si>
    <t>王俊丹</t>
  </si>
  <si>
    <t>董梅</t>
  </si>
  <si>
    <t>鄂玥</t>
  </si>
  <si>
    <t>郭力力</t>
  </si>
  <si>
    <t>陈姝琪</t>
  </si>
  <si>
    <t>王佳</t>
  </si>
  <si>
    <t>王喆</t>
  </si>
  <si>
    <t>郭阳</t>
  </si>
  <si>
    <t>史晓丽</t>
  </si>
  <si>
    <t>赵吉亮</t>
  </si>
  <si>
    <t>丰晓宇</t>
  </si>
  <si>
    <t>董书呈</t>
  </si>
  <si>
    <t>冯宇</t>
  </si>
  <si>
    <t>孙鑫</t>
  </si>
  <si>
    <t>刘佳伟</t>
  </si>
  <si>
    <t>李桃</t>
  </si>
  <si>
    <t>付岐慧</t>
  </si>
  <si>
    <t>杨斯博</t>
  </si>
  <si>
    <t>董慧莹</t>
  </si>
  <si>
    <t>邓佳琦</t>
  </si>
  <si>
    <t>李囡囡</t>
  </si>
  <si>
    <t>宗秋彤</t>
  </si>
  <si>
    <t>秦玲</t>
  </si>
  <si>
    <t>徐鑫</t>
  </si>
  <si>
    <t>郭双双</t>
  </si>
  <si>
    <t>徐春阳</t>
  </si>
  <si>
    <t>高英美</t>
  </si>
  <si>
    <t>刘思研</t>
  </si>
  <si>
    <t>杨光</t>
  </si>
  <si>
    <t>韦卓</t>
  </si>
  <si>
    <t>陈堃宇</t>
  </si>
  <si>
    <t>齐珊珊</t>
  </si>
  <si>
    <t>沈酩浩</t>
  </si>
  <si>
    <t>吴奕儒</t>
  </si>
  <si>
    <t>李成</t>
  </si>
  <si>
    <t>刘书嘉</t>
  </si>
  <si>
    <t>姜怡冰</t>
  </si>
  <si>
    <t>于明华</t>
  </si>
  <si>
    <t>何琳</t>
  </si>
  <si>
    <t>孟彦彤</t>
  </si>
  <si>
    <t>张茜</t>
  </si>
  <si>
    <t>吴东莉</t>
  </si>
  <si>
    <t>杨倩</t>
  </si>
  <si>
    <t>王美荣</t>
  </si>
  <si>
    <t>金毓</t>
  </si>
  <si>
    <t>刘畅</t>
  </si>
  <si>
    <t>王琪钧</t>
  </si>
  <si>
    <t>高鹏</t>
  </si>
  <si>
    <t>霍思远</t>
  </si>
  <si>
    <t>李文杰</t>
  </si>
  <si>
    <t>马雪</t>
  </si>
  <si>
    <t>车牧玲</t>
  </si>
  <si>
    <t>李学艳</t>
  </si>
  <si>
    <t>鲍妍旭</t>
  </si>
  <si>
    <t>邱雪莲</t>
  </si>
  <si>
    <t>薛斌</t>
  </si>
  <si>
    <t>阚佳伟</t>
  </si>
  <si>
    <t>齐利莹</t>
  </si>
  <si>
    <t>于家兰</t>
  </si>
  <si>
    <t>潘婧</t>
  </si>
  <si>
    <t>刘秀子</t>
  </si>
  <si>
    <t>隋可心</t>
  </si>
  <si>
    <t>孙百妃</t>
  </si>
  <si>
    <t>高雪梅</t>
  </si>
  <si>
    <t>徐曼</t>
  </si>
  <si>
    <t>朱宁</t>
  </si>
  <si>
    <t>曲金凤</t>
  </si>
  <si>
    <t>任美玲</t>
  </si>
  <si>
    <t>金月</t>
  </si>
  <si>
    <t>马巧智</t>
  </si>
  <si>
    <t>米兰</t>
  </si>
  <si>
    <t>张冬雷</t>
  </si>
  <si>
    <t>张鑫</t>
  </si>
  <si>
    <t>曲凌云</t>
  </si>
  <si>
    <t>王贺</t>
  </si>
  <si>
    <t>王欢</t>
  </si>
  <si>
    <t>刘小琳</t>
  </si>
  <si>
    <t>黄祉晴</t>
  </si>
  <si>
    <t>孙炎鸿</t>
  </si>
  <si>
    <t>徐宏</t>
  </si>
  <si>
    <t>魏娜</t>
  </si>
  <si>
    <t>张紫音</t>
  </si>
  <si>
    <t>常晓航</t>
  </si>
  <si>
    <t>张旭</t>
  </si>
  <si>
    <t>车瑞</t>
  </si>
  <si>
    <t>张春丽</t>
  </si>
  <si>
    <t>刘世阳</t>
  </si>
  <si>
    <t>赵熙玉</t>
  </si>
  <si>
    <t>常琳婉</t>
  </si>
  <si>
    <t xml:space="preserve"> 崔妍</t>
  </si>
  <si>
    <t>陆璐</t>
  </si>
  <si>
    <t>许言言</t>
  </si>
  <si>
    <t>战金玲</t>
  </si>
  <si>
    <t>吴佳雪</t>
  </si>
  <si>
    <t>张爽</t>
  </si>
  <si>
    <t>孙馨</t>
  </si>
  <si>
    <t>马骏骅</t>
  </si>
  <si>
    <t>李会思</t>
  </si>
  <si>
    <t>孙颖</t>
  </si>
  <si>
    <t>侯玉杰</t>
  </si>
  <si>
    <t>于超洋</t>
  </si>
  <si>
    <t>白秋萌</t>
  </si>
  <si>
    <t>张晓晨</t>
  </si>
  <si>
    <t>李丹阳</t>
  </si>
  <si>
    <t>王娇阳</t>
  </si>
  <si>
    <t>施颖超</t>
  </si>
  <si>
    <t>刘静</t>
  </si>
  <si>
    <t>孙婷婷</t>
  </si>
  <si>
    <t>刘一莹</t>
  </si>
  <si>
    <t>林欣欣</t>
  </si>
  <si>
    <t>杨月</t>
  </si>
  <si>
    <t>小学英语</t>
  </si>
  <si>
    <t>王浩</t>
  </si>
  <si>
    <t>刘艳丽</t>
  </si>
  <si>
    <t>曹秋阳</t>
  </si>
  <si>
    <t>夏冬雪</t>
  </si>
  <si>
    <t>陶思雯</t>
  </si>
  <si>
    <t>王晓瑜</t>
  </si>
  <si>
    <t>白雪</t>
  </si>
  <si>
    <t>孟思妤</t>
  </si>
  <si>
    <t>许红</t>
  </si>
  <si>
    <t>李硕</t>
  </si>
  <si>
    <t>陈慧哲</t>
  </si>
  <si>
    <t>张悦</t>
  </si>
  <si>
    <t>车晓璐</t>
  </si>
  <si>
    <t>王松</t>
  </si>
  <si>
    <t>霍鑫</t>
  </si>
  <si>
    <t>杨艳</t>
  </si>
  <si>
    <t>党可鑫</t>
  </si>
  <si>
    <t>苏新格</t>
  </si>
  <si>
    <t>王晓雪</t>
  </si>
  <si>
    <t>李楠</t>
  </si>
  <si>
    <t>崔顺曌</t>
  </si>
  <si>
    <t>王玉新</t>
  </si>
  <si>
    <t>李思祺</t>
  </si>
  <si>
    <t>刘师彤</t>
  </si>
  <si>
    <t>何晴</t>
  </si>
  <si>
    <t>胡艺馨</t>
  </si>
  <si>
    <t>方媛</t>
  </si>
  <si>
    <t>连于洋</t>
  </si>
  <si>
    <t>胡彤彤</t>
  </si>
  <si>
    <t>赵泽</t>
  </si>
  <si>
    <t>于洋</t>
  </si>
  <si>
    <t>丁赫</t>
  </si>
  <si>
    <t>黄东芳</t>
  </si>
  <si>
    <t>王晶晶</t>
  </si>
  <si>
    <t>孙玉婷</t>
  </si>
  <si>
    <t>郭馨竹</t>
  </si>
  <si>
    <t>袁芳</t>
  </si>
  <si>
    <t>李实</t>
  </si>
  <si>
    <t>周锦</t>
  </si>
  <si>
    <t xml:space="preserve"> 张瑾</t>
  </si>
  <si>
    <t>姚早霞</t>
  </si>
  <si>
    <t>刘丹</t>
  </si>
  <si>
    <t>王鸿儒</t>
  </si>
  <si>
    <t>刘贺春</t>
  </si>
  <si>
    <t>阎尉心</t>
  </si>
  <si>
    <t>刘波彤</t>
  </si>
  <si>
    <t>金爽</t>
  </si>
  <si>
    <t>范美琦</t>
  </si>
  <si>
    <t>黄丹</t>
  </si>
  <si>
    <t>高楠楠</t>
  </si>
  <si>
    <t>杨越</t>
  </si>
  <si>
    <t>孙妍</t>
  </si>
  <si>
    <t>田甜</t>
  </si>
  <si>
    <t>李冬梅</t>
  </si>
  <si>
    <t>田晓冰</t>
  </si>
  <si>
    <t>姜丽霞</t>
  </si>
  <si>
    <t>何佳宇</t>
  </si>
  <si>
    <t>马爽</t>
  </si>
  <si>
    <t>王铭淳</t>
  </si>
  <si>
    <t>翟晓丹</t>
  </si>
  <si>
    <t>张佳琦</t>
  </si>
  <si>
    <t>杜伟</t>
  </si>
  <si>
    <t>杨爱华</t>
  </si>
  <si>
    <t>毕晓涵</t>
  </si>
  <si>
    <t>刘瑶</t>
  </si>
  <si>
    <t>冯海珍</t>
  </si>
  <si>
    <t>纪雯荟</t>
  </si>
  <si>
    <t>梁源</t>
  </si>
  <si>
    <t>孙逊</t>
  </si>
  <si>
    <t>小学美术</t>
  </si>
  <si>
    <t>吕桢</t>
  </si>
  <si>
    <t>黄娜</t>
  </si>
  <si>
    <t>马伟杭</t>
  </si>
  <si>
    <t>刘诗雯</t>
  </si>
  <si>
    <t>王小溪</t>
  </si>
  <si>
    <t>惠子</t>
  </si>
  <si>
    <t>金野</t>
  </si>
  <si>
    <t>李可新</t>
  </si>
  <si>
    <t>冯杰</t>
  </si>
  <si>
    <t>刘思彤</t>
  </si>
  <si>
    <t>鲁光远</t>
  </si>
  <si>
    <t>李智</t>
  </si>
  <si>
    <t>于彤</t>
  </si>
  <si>
    <t>曹蓝予</t>
  </si>
  <si>
    <t>滕士媛</t>
  </si>
  <si>
    <t>谭雨欣</t>
  </si>
  <si>
    <t>史中钰</t>
  </si>
  <si>
    <t>魏楠</t>
  </si>
  <si>
    <t>穆若如一</t>
  </si>
  <si>
    <t>张馨月</t>
  </si>
  <si>
    <t>杨一晴</t>
  </si>
  <si>
    <t>李双雪</t>
  </si>
  <si>
    <t>缪嘉</t>
  </si>
  <si>
    <t>韩雨桐</t>
  </si>
  <si>
    <t>王莹双</t>
  </si>
  <si>
    <t>崔钰晗</t>
  </si>
  <si>
    <t>杨雪飘</t>
  </si>
  <si>
    <t>宋斯雯</t>
  </si>
  <si>
    <t>韩雨婷</t>
  </si>
  <si>
    <t>余梦瑶</t>
  </si>
  <si>
    <t>王函会</t>
  </si>
  <si>
    <t>姚澜</t>
  </si>
  <si>
    <t>李美慧</t>
  </si>
  <si>
    <t>赵畅</t>
  </si>
  <si>
    <t>龙雨</t>
  </si>
  <si>
    <t>张缦缦</t>
  </si>
  <si>
    <t>王晴</t>
  </si>
  <si>
    <t>卢天琪</t>
  </si>
  <si>
    <t>杨达开</t>
  </si>
  <si>
    <t>李佳玉</t>
  </si>
  <si>
    <t>孙晨</t>
  </si>
  <si>
    <t>张富荣</t>
  </si>
  <si>
    <t>牛桂存</t>
  </si>
  <si>
    <t>牟家慧</t>
  </si>
  <si>
    <t>金瑶</t>
  </si>
  <si>
    <t>蔡滨倩</t>
  </si>
  <si>
    <t>王馨玉</t>
  </si>
  <si>
    <t>高艳雨</t>
  </si>
  <si>
    <t>叶萌萌</t>
  </si>
  <si>
    <t>雷舒然</t>
  </si>
  <si>
    <t>小学信息技术</t>
  </si>
  <si>
    <t>孙琳</t>
  </si>
  <si>
    <t>武天伊</t>
  </si>
  <si>
    <t>赵博</t>
  </si>
  <si>
    <t>于佳文</t>
  </si>
  <si>
    <t>关宇婷</t>
  </si>
  <si>
    <t>潘仪圜</t>
  </si>
  <si>
    <t>张献元</t>
  </si>
  <si>
    <t>闫亭宇</t>
  </si>
  <si>
    <t>王梓仪</t>
  </si>
  <si>
    <t>周楷润</t>
  </si>
  <si>
    <t>石静宇</t>
  </si>
  <si>
    <t>李新</t>
  </si>
  <si>
    <t>徐伟</t>
  </si>
  <si>
    <t>郑晓娟</t>
  </si>
  <si>
    <t>小学科学</t>
  </si>
  <si>
    <t>张广东</t>
  </si>
  <si>
    <t>李宁</t>
  </si>
  <si>
    <t>王天罡</t>
  </si>
  <si>
    <t>张鹤小</t>
  </si>
  <si>
    <t>宫翠</t>
  </si>
  <si>
    <t>安烨瑶</t>
  </si>
  <si>
    <t>崔妲</t>
  </si>
  <si>
    <t>薛翰琳</t>
  </si>
  <si>
    <t>张萍萍</t>
  </si>
  <si>
    <t>杨茜</t>
  </si>
  <si>
    <t>马珊珊</t>
  </si>
  <si>
    <t>耿雪</t>
  </si>
  <si>
    <t>小学语文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</si>
</sst>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仿宋"/>
      <family val="3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12"/>
      <color indexed="8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6" fontId="43" fillId="0" borderId="0" xfId="0" applyNumberFormat="1" applyFont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176" fontId="44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/>
    </xf>
    <xf numFmtId="176" fontId="43" fillId="0" borderId="10" xfId="0" applyNumberFormat="1" applyFont="1" applyBorder="1" applyAlignment="1">
      <alignment horizontal="center"/>
    </xf>
    <xf numFmtId="177" fontId="43" fillId="33" borderId="10" xfId="0" applyNumberFormat="1" applyFont="1" applyFill="1" applyBorder="1" applyAlignment="1">
      <alignment horizontal="center"/>
    </xf>
    <xf numFmtId="177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43" fillId="0" borderId="0" xfId="0" applyNumberFormat="1" applyFont="1" applyAlignment="1">
      <alignment horizontal="center"/>
    </xf>
    <xf numFmtId="177" fontId="44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76" fontId="44" fillId="0" borderId="10" xfId="0" applyNumberFormat="1" applyFont="1" applyBorder="1" applyAlignment="1">
      <alignment/>
    </xf>
    <xf numFmtId="176" fontId="43" fillId="33" borderId="10" xfId="0" applyNumberFormat="1" applyFont="1" applyFill="1" applyBorder="1" applyAlignment="1">
      <alignment/>
    </xf>
    <xf numFmtId="176" fontId="43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176" fontId="43" fillId="33" borderId="10" xfId="0" applyNumberFormat="1" applyFont="1" applyFill="1" applyBorder="1" applyAlignment="1">
      <alignment horizontal="center"/>
    </xf>
    <xf numFmtId="177" fontId="43" fillId="33" borderId="10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center"/>
    </xf>
    <xf numFmtId="177" fontId="43" fillId="33" borderId="10" xfId="0" applyNumberFormat="1" applyFont="1" applyFill="1" applyBorder="1" applyAlignment="1">
      <alignment/>
    </xf>
    <xf numFmtId="177" fontId="43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176" fontId="44" fillId="0" borderId="0" xfId="0" applyNumberFormat="1" applyFont="1" applyAlignment="1">
      <alignment horizontal="center"/>
    </xf>
    <xf numFmtId="176" fontId="44" fillId="33" borderId="10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8515625" style="40" customWidth="1"/>
    <col min="2" max="2" width="12.421875" style="40" customWidth="1"/>
    <col min="3" max="3" width="8.8515625" style="40" bestFit="1" customWidth="1"/>
    <col min="4" max="4" width="10.7109375" style="40" customWidth="1"/>
    <col min="5" max="5" width="12.7109375" style="40" customWidth="1"/>
    <col min="6" max="6" width="12.7109375" style="41" customWidth="1"/>
    <col min="7" max="7" width="12.7109375" style="40" customWidth="1"/>
    <col min="8" max="8" width="10.28125" style="40" customWidth="1"/>
    <col min="9" max="9" width="5.28125" style="40" customWidth="1"/>
    <col min="10" max="10" width="8.8515625" style="40" bestFit="1" customWidth="1"/>
    <col min="11" max="16384" width="8.8515625" style="40" customWidth="1"/>
  </cols>
  <sheetData>
    <row r="1" spans="1:9" ht="15">
      <c r="A1" s="43" t="s">
        <v>596</v>
      </c>
      <c r="B1" s="43"/>
      <c r="C1" s="43"/>
      <c r="D1" s="43"/>
      <c r="E1" s="43"/>
      <c r="F1" s="44"/>
      <c r="G1" s="43"/>
      <c r="H1" s="43"/>
      <c r="I1" s="43"/>
    </row>
    <row r="2" spans="1:9" ht="15">
      <c r="A2" s="3" t="s">
        <v>0</v>
      </c>
      <c r="B2" s="4" t="s">
        <v>1</v>
      </c>
      <c r="C2" s="3" t="s">
        <v>2</v>
      </c>
      <c r="D2" s="4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</row>
    <row r="3" spans="1:9" ht="15">
      <c r="A3" s="8">
        <v>1</v>
      </c>
      <c r="B3" s="9">
        <v>202012043</v>
      </c>
      <c r="C3" s="8" t="s">
        <v>9</v>
      </c>
      <c r="D3" s="9">
        <v>77.5</v>
      </c>
      <c r="E3" s="42">
        <f aca="true" t="shared" si="0" ref="E3:E66">D3*0.4</f>
        <v>31</v>
      </c>
      <c r="F3" s="42">
        <v>94.81</v>
      </c>
      <c r="G3" s="42">
        <f aca="true" t="shared" si="1" ref="G3:G66">F3*0.6</f>
        <v>56.886</v>
      </c>
      <c r="H3" s="42">
        <f aca="true" t="shared" si="2" ref="H3:H66">E3+G3</f>
        <v>87.886</v>
      </c>
      <c r="I3" s="31">
        <v>1</v>
      </c>
    </row>
    <row r="4" spans="1:9" ht="15">
      <c r="A4" s="8">
        <v>2</v>
      </c>
      <c r="B4" s="9">
        <v>202012100</v>
      </c>
      <c r="C4" s="8" t="s">
        <v>10</v>
      </c>
      <c r="D4" s="9">
        <v>80.5</v>
      </c>
      <c r="E4" s="42">
        <f t="shared" si="0"/>
        <v>32.2</v>
      </c>
      <c r="F4" s="42">
        <v>92.53</v>
      </c>
      <c r="G4" s="42">
        <f t="shared" si="1"/>
        <v>55.518</v>
      </c>
      <c r="H4" s="42">
        <f t="shared" si="2"/>
        <v>87.718</v>
      </c>
      <c r="I4" s="31">
        <v>2</v>
      </c>
    </row>
    <row r="5" spans="1:9" ht="15">
      <c r="A5" s="8">
        <v>3</v>
      </c>
      <c r="B5" s="9">
        <v>202012098</v>
      </c>
      <c r="C5" s="8" t="s">
        <v>11</v>
      </c>
      <c r="D5" s="9">
        <v>79.5</v>
      </c>
      <c r="E5" s="42">
        <f t="shared" si="0"/>
        <v>31.8</v>
      </c>
      <c r="F5" s="42">
        <v>92.2533</v>
      </c>
      <c r="G5" s="42">
        <f t="shared" si="1"/>
        <v>55.35198</v>
      </c>
      <c r="H5" s="42">
        <f t="shared" si="2"/>
        <v>87.15198</v>
      </c>
      <c r="I5" s="31">
        <v>3</v>
      </c>
    </row>
    <row r="6" spans="1:9" ht="15">
      <c r="A6" s="8">
        <v>4</v>
      </c>
      <c r="B6" s="9">
        <v>202012898</v>
      </c>
      <c r="C6" s="8" t="s">
        <v>12</v>
      </c>
      <c r="D6" s="9">
        <v>77.5</v>
      </c>
      <c r="E6" s="42">
        <f t="shared" si="0"/>
        <v>31</v>
      </c>
      <c r="F6" s="42">
        <v>93.3767</v>
      </c>
      <c r="G6" s="42">
        <f t="shared" si="1"/>
        <v>56.026019999999995</v>
      </c>
      <c r="H6" s="42">
        <f t="shared" si="2"/>
        <v>87.02601999999999</v>
      </c>
      <c r="I6" s="31">
        <v>4</v>
      </c>
    </row>
    <row r="7" spans="1:9" ht="15">
      <c r="A7" s="8">
        <v>5</v>
      </c>
      <c r="B7" s="9">
        <v>202012219</v>
      </c>
      <c r="C7" s="8" t="s">
        <v>13</v>
      </c>
      <c r="D7" s="9">
        <v>77</v>
      </c>
      <c r="E7" s="42">
        <f t="shared" si="0"/>
        <v>30.8</v>
      </c>
      <c r="F7" s="42">
        <v>92.53</v>
      </c>
      <c r="G7" s="42">
        <f t="shared" si="1"/>
        <v>55.518</v>
      </c>
      <c r="H7" s="42">
        <f t="shared" si="2"/>
        <v>86.318</v>
      </c>
      <c r="I7" s="31">
        <v>5</v>
      </c>
    </row>
    <row r="8" spans="1:9" ht="15">
      <c r="A8" s="8">
        <v>6</v>
      </c>
      <c r="B8" s="9">
        <v>202012202</v>
      </c>
      <c r="C8" s="8" t="s">
        <v>14</v>
      </c>
      <c r="D8" s="9">
        <v>69.5</v>
      </c>
      <c r="E8" s="42">
        <f t="shared" si="0"/>
        <v>27.8</v>
      </c>
      <c r="F8" s="42">
        <v>97.36</v>
      </c>
      <c r="G8" s="42">
        <f t="shared" si="1"/>
        <v>58.416</v>
      </c>
      <c r="H8" s="42">
        <f t="shared" si="2"/>
        <v>86.216</v>
      </c>
      <c r="I8" s="31">
        <v>6</v>
      </c>
    </row>
    <row r="9" spans="1:9" ht="15">
      <c r="A9" s="8">
        <v>7</v>
      </c>
      <c r="B9" s="9">
        <v>202012762</v>
      </c>
      <c r="C9" s="8" t="s">
        <v>15</v>
      </c>
      <c r="D9" s="9">
        <v>75.5</v>
      </c>
      <c r="E9" s="42">
        <f t="shared" si="0"/>
        <v>30.200000000000003</v>
      </c>
      <c r="F9" s="42">
        <v>93.0233</v>
      </c>
      <c r="G9" s="42">
        <f t="shared" si="1"/>
        <v>55.81398</v>
      </c>
      <c r="H9" s="42">
        <f t="shared" si="2"/>
        <v>86.01398</v>
      </c>
      <c r="I9" s="31">
        <v>7</v>
      </c>
    </row>
    <row r="10" spans="1:9" ht="15">
      <c r="A10" s="8">
        <v>8</v>
      </c>
      <c r="B10" s="9">
        <v>202012375</v>
      </c>
      <c r="C10" s="8" t="s">
        <v>16</v>
      </c>
      <c r="D10" s="9">
        <v>75</v>
      </c>
      <c r="E10" s="42">
        <f t="shared" si="0"/>
        <v>30</v>
      </c>
      <c r="F10" s="42">
        <v>92.9633</v>
      </c>
      <c r="G10" s="42">
        <f t="shared" si="1"/>
        <v>55.77798</v>
      </c>
      <c r="H10" s="42">
        <f t="shared" si="2"/>
        <v>85.77798</v>
      </c>
      <c r="I10" s="31">
        <v>8</v>
      </c>
    </row>
    <row r="11" spans="1:9" ht="15">
      <c r="A11" s="8">
        <v>9</v>
      </c>
      <c r="B11" s="9">
        <v>202012336</v>
      </c>
      <c r="C11" s="8" t="s">
        <v>17</v>
      </c>
      <c r="D11" s="9">
        <v>73.5</v>
      </c>
      <c r="E11" s="42">
        <f t="shared" si="0"/>
        <v>29.400000000000002</v>
      </c>
      <c r="F11" s="42">
        <v>93.4433</v>
      </c>
      <c r="G11" s="42">
        <f t="shared" si="1"/>
        <v>56.065979999999996</v>
      </c>
      <c r="H11" s="42">
        <f t="shared" si="2"/>
        <v>85.46598</v>
      </c>
      <c r="I11" s="31">
        <v>9</v>
      </c>
    </row>
    <row r="12" spans="1:9" ht="15">
      <c r="A12" s="8">
        <v>10</v>
      </c>
      <c r="B12" s="9">
        <v>202012329</v>
      </c>
      <c r="C12" s="8" t="s">
        <v>18</v>
      </c>
      <c r="D12" s="9">
        <v>74.5</v>
      </c>
      <c r="E12" s="42">
        <f t="shared" si="0"/>
        <v>29.8</v>
      </c>
      <c r="F12" s="42">
        <v>92.3933</v>
      </c>
      <c r="G12" s="42">
        <f t="shared" si="1"/>
        <v>55.435979999999994</v>
      </c>
      <c r="H12" s="42">
        <f t="shared" si="2"/>
        <v>85.23598</v>
      </c>
      <c r="I12" s="31">
        <v>10</v>
      </c>
    </row>
    <row r="13" spans="1:9" ht="15">
      <c r="A13" s="8">
        <v>11</v>
      </c>
      <c r="B13" s="9">
        <v>202012707</v>
      </c>
      <c r="C13" s="8" t="s">
        <v>19</v>
      </c>
      <c r="D13" s="9">
        <v>73</v>
      </c>
      <c r="E13" s="42">
        <f t="shared" si="0"/>
        <v>29.200000000000003</v>
      </c>
      <c r="F13" s="42">
        <v>93.24</v>
      </c>
      <c r="G13" s="42">
        <f t="shared" si="1"/>
        <v>55.943999999999996</v>
      </c>
      <c r="H13" s="42">
        <f t="shared" si="2"/>
        <v>85.144</v>
      </c>
      <c r="I13" s="31">
        <v>11</v>
      </c>
    </row>
    <row r="14" spans="1:9" ht="15">
      <c r="A14" s="8">
        <v>12</v>
      </c>
      <c r="B14" s="9">
        <v>202012790</v>
      </c>
      <c r="C14" s="8" t="s">
        <v>20</v>
      </c>
      <c r="D14" s="9">
        <v>72.5</v>
      </c>
      <c r="E14" s="42">
        <f t="shared" si="0"/>
        <v>29</v>
      </c>
      <c r="F14" s="42">
        <v>93.2967</v>
      </c>
      <c r="G14" s="42">
        <f t="shared" si="1"/>
        <v>55.97802</v>
      </c>
      <c r="H14" s="42">
        <f t="shared" si="2"/>
        <v>84.97802</v>
      </c>
      <c r="I14" s="31">
        <v>12</v>
      </c>
    </row>
    <row r="15" spans="1:9" ht="15">
      <c r="A15" s="8">
        <v>13</v>
      </c>
      <c r="B15" s="9">
        <v>202012369</v>
      </c>
      <c r="C15" s="8" t="s">
        <v>21</v>
      </c>
      <c r="D15" s="9">
        <v>78</v>
      </c>
      <c r="E15" s="42">
        <f t="shared" si="0"/>
        <v>31.200000000000003</v>
      </c>
      <c r="F15" s="42">
        <v>89.3067</v>
      </c>
      <c r="G15" s="42">
        <f t="shared" si="1"/>
        <v>53.58402</v>
      </c>
      <c r="H15" s="42">
        <f t="shared" si="2"/>
        <v>84.78402</v>
      </c>
      <c r="I15" s="31">
        <v>13</v>
      </c>
    </row>
    <row r="16" spans="1:9" ht="15">
      <c r="A16" s="8">
        <v>14</v>
      </c>
      <c r="B16" s="9">
        <v>202012201</v>
      </c>
      <c r="C16" s="8" t="s">
        <v>22</v>
      </c>
      <c r="D16" s="9">
        <v>73.5</v>
      </c>
      <c r="E16" s="42">
        <f t="shared" si="0"/>
        <v>29.400000000000002</v>
      </c>
      <c r="F16" s="42">
        <v>92.1</v>
      </c>
      <c r="G16" s="42">
        <f t="shared" si="1"/>
        <v>55.26</v>
      </c>
      <c r="H16" s="42">
        <f t="shared" si="2"/>
        <v>84.66</v>
      </c>
      <c r="I16" s="31">
        <v>14</v>
      </c>
    </row>
    <row r="17" spans="1:9" ht="15">
      <c r="A17" s="8">
        <v>15</v>
      </c>
      <c r="B17" s="9">
        <v>202012670</v>
      </c>
      <c r="C17" s="8" t="s">
        <v>23</v>
      </c>
      <c r="D17" s="9">
        <v>75</v>
      </c>
      <c r="E17" s="42">
        <f t="shared" si="0"/>
        <v>30</v>
      </c>
      <c r="F17" s="42">
        <v>91.0867</v>
      </c>
      <c r="G17" s="42">
        <f t="shared" si="1"/>
        <v>54.65201999999999</v>
      </c>
      <c r="H17" s="42">
        <f t="shared" si="2"/>
        <v>84.65202</v>
      </c>
      <c r="I17" s="31">
        <v>15</v>
      </c>
    </row>
    <row r="18" spans="1:9" ht="15">
      <c r="A18" s="8">
        <v>16</v>
      </c>
      <c r="B18" s="9">
        <v>202012349</v>
      </c>
      <c r="C18" s="8" t="s">
        <v>24</v>
      </c>
      <c r="D18" s="9">
        <v>78.5</v>
      </c>
      <c r="E18" s="42">
        <f t="shared" si="0"/>
        <v>31.400000000000002</v>
      </c>
      <c r="F18" s="42">
        <v>88.69</v>
      </c>
      <c r="G18" s="42">
        <f t="shared" si="1"/>
        <v>53.214</v>
      </c>
      <c r="H18" s="42">
        <f t="shared" si="2"/>
        <v>84.614</v>
      </c>
      <c r="I18" s="31">
        <v>16</v>
      </c>
    </row>
    <row r="19" spans="1:9" ht="15">
      <c r="A19" s="8">
        <v>17</v>
      </c>
      <c r="B19" s="9">
        <v>202012402</v>
      </c>
      <c r="C19" s="8" t="s">
        <v>25</v>
      </c>
      <c r="D19" s="9">
        <v>76.5</v>
      </c>
      <c r="E19" s="42">
        <f t="shared" si="0"/>
        <v>30.6</v>
      </c>
      <c r="F19" s="42">
        <v>89.95</v>
      </c>
      <c r="G19" s="42">
        <f t="shared" si="1"/>
        <v>53.97</v>
      </c>
      <c r="H19" s="42">
        <f t="shared" si="2"/>
        <v>84.57</v>
      </c>
      <c r="I19" s="31">
        <v>17</v>
      </c>
    </row>
    <row r="20" spans="1:9" ht="15">
      <c r="A20" s="8">
        <v>18</v>
      </c>
      <c r="B20" s="9">
        <v>202012783</v>
      </c>
      <c r="C20" s="8" t="s">
        <v>26</v>
      </c>
      <c r="D20" s="9">
        <v>73.5</v>
      </c>
      <c r="E20" s="42">
        <f t="shared" si="0"/>
        <v>29.400000000000002</v>
      </c>
      <c r="F20" s="42">
        <v>91.8767</v>
      </c>
      <c r="G20" s="42">
        <f t="shared" si="1"/>
        <v>55.12602</v>
      </c>
      <c r="H20" s="42">
        <f t="shared" si="2"/>
        <v>84.52602</v>
      </c>
      <c r="I20" s="31">
        <v>18</v>
      </c>
    </row>
    <row r="21" spans="1:9" ht="15">
      <c r="A21" s="8">
        <v>19</v>
      </c>
      <c r="B21" s="9">
        <v>202012392</v>
      </c>
      <c r="C21" s="8" t="s">
        <v>27</v>
      </c>
      <c r="D21" s="9">
        <v>76.5</v>
      </c>
      <c r="E21" s="42">
        <f t="shared" si="0"/>
        <v>30.6</v>
      </c>
      <c r="F21" s="42">
        <v>89.7567</v>
      </c>
      <c r="G21" s="42">
        <f t="shared" si="1"/>
        <v>53.85402</v>
      </c>
      <c r="H21" s="42">
        <f t="shared" si="2"/>
        <v>84.45402</v>
      </c>
      <c r="I21" s="31">
        <v>19</v>
      </c>
    </row>
    <row r="22" spans="1:9" ht="15">
      <c r="A22" s="8">
        <v>20</v>
      </c>
      <c r="B22" s="9">
        <v>202012232</v>
      </c>
      <c r="C22" s="8" t="s">
        <v>28</v>
      </c>
      <c r="D22" s="9">
        <v>74</v>
      </c>
      <c r="E22" s="42">
        <f t="shared" si="0"/>
        <v>29.6</v>
      </c>
      <c r="F22" s="42">
        <v>91.29</v>
      </c>
      <c r="G22" s="42">
        <f t="shared" si="1"/>
        <v>54.774</v>
      </c>
      <c r="H22" s="42">
        <f t="shared" si="2"/>
        <v>84.374</v>
      </c>
      <c r="I22" s="31">
        <v>20</v>
      </c>
    </row>
    <row r="23" spans="1:9" ht="15">
      <c r="A23" s="8">
        <v>21</v>
      </c>
      <c r="B23" s="9">
        <v>202012271</v>
      </c>
      <c r="C23" s="8" t="s">
        <v>29</v>
      </c>
      <c r="D23" s="9">
        <v>71.5</v>
      </c>
      <c r="E23" s="42">
        <f t="shared" si="0"/>
        <v>28.6</v>
      </c>
      <c r="F23" s="42">
        <v>92.6233</v>
      </c>
      <c r="G23" s="42">
        <f t="shared" si="1"/>
        <v>55.57398</v>
      </c>
      <c r="H23" s="42">
        <f t="shared" si="2"/>
        <v>84.17398</v>
      </c>
      <c r="I23" s="31">
        <v>21</v>
      </c>
    </row>
    <row r="24" spans="1:9" ht="15">
      <c r="A24" s="8">
        <v>22</v>
      </c>
      <c r="B24" s="9">
        <v>202012700</v>
      </c>
      <c r="C24" s="8" t="s">
        <v>30</v>
      </c>
      <c r="D24" s="9">
        <v>75</v>
      </c>
      <c r="E24" s="42">
        <f t="shared" si="0"/>
        <v>30</v>
      </c>
      <c r="F24" s="42">
        <v>90.2633</v>
      </c>
      <c r="G24" s="42">
        <f t="shared" si="1"/>
        <v>54.15798</v>
      </c>
      <c r="H24" s="42">
        <f t="shared" si="2"/>
        <v>84.15798000000001</v>
      </c>
      <c r="I24" s="31">
        <v>22</v>
      </c>
    </row>
    <row r="25" spans="1:9" ht="15">
      <c r="A25" s="8">
        <v>23</v>
      </c>
      <c r="B25" s="9">
        <v>202012258</v>
      </c>
      <c r="C25" s="8" t="s">
        <v>31</v>
      </c>
      <c r="D25" s="9">
        <v>74.5</v>
      </c>
      <c r="E25" s="42">
        <f t="shared" si="0"/>
        <v>29.8</v>
      </c>
      <c r="F25" s="42">
        <v>90.26</v>
      </c>
      <c r="G25" s="42">
        <f t="shared" si="1"/>
        <v>54.156</v>
      </c>
      <c r="H25" s="42">
        <f t="shared" si="2"/>
        <v>83.956</v>
      </c>
      <c r="I25" s="31">
        <v>23</v>
      </c>
    </row>
    <row r="26" spans="1:9" ht="15">
      <c r="A26" s="8">
        <v>24</v>
      </c>
      <c r="B26" s="9">
        <v>202012777</v>
      </c>
      <c r="C26" s="8" t="s">
        <v>32</v>
      </c>
      <c r="D26" s="9">
        <v>75</v>
      </c>
      <c r="E26" s="42">
        <f t="shared" si="0"/>
        <v>30</v>
      </c>
      <c r="F26" s="42">
        <v>89.7033</v>
      </c>
      <c r="G26" s="42">
        <f t="shared" si="1"/>
        <v>53.821979999999996</v>
      </c>
      <c r="H26" s="42">
        <f t="shared" si="2"/>
        <v>83.82198</v>
      </c>
      <c r="I26" s="31">
        <v>24</v>
      </c>
    </row>
    <row r="27" spans="1:9" ht="15">
      <c r="A27" s="8">
        <v>25</v>
      </c>
      <c r="B27" s="9">
        <v>202012096</v>
      </c>
      <c r="C27" s="8" t="s">
        <v>33</v>
      </c>
      <c r="D27" s="9">
        <v>78</v>
      </c>
      <c r="E27" s="42">
        <f t="shared" si="0"/>
        <v>31.200000000000003</v>
      </c>
      <c r="F27" s="42">
        <v>87.3</v>
      </c>
      <c r="G27" s="42">
        <f t="shared" si="1"/>
        <v>52.379999999999995</v>
      </c>
      <c r="H27" s="42">
        <f t="shared" si="2"/>
        <v>83.58</v>
      </c>
      <c r="I27" s="31">
        <v>25</v>
      </c>
    </row>
    <row r="28" spans="1:9" ht="15">
      <c r="A28" s="8">
        <v>26</v>
      </c>
      <c r="B28" s="9">
        <v>202012111</v>
      </c>
      <c r="C28" s="8" t="s">
        <v>34</v>
      </c>
      <c r="D28" s="9">
        <v>70.5</v>
      </c>
      <c r="E28" s="42">
        <f t="shared" si="0"/>
        <v>28.200000000000003</v>
      </c>
      <c r="F28" s="42">
        <v>92.2</v>
      </c>
      <c r="G28" s="42">
        <f t="shared" si="1"/>
        <v>55.32</v>
      </c>
      <c r="H28" s="42">
        <f t="shared" si="2"/>
        <v>83.52000000000001</v>
      </c>
      <c r="I28" s="31">
        <v>26</v>
      </c>
    </row>
    <row r="29" spans="1:9" ht="15">
      <c r="A29" s="8">
        <v>27</v>
      </c>
      <c r="B29" s="9">
        <v>202012289</v>
      </c>
      <c r="C29" s="8" t="s">
        <v>35</v>
      </c>
      <c r="D29" s="9">
        <v>71.5</v>
      </c>
      <c r="E29" s="42">
        <f t="shared" si="0"/>
        <v>28.6</v>
      </c>
      <c r="F29" s="42">
        <v>91.3833</v>
      </c>
      <c r="G29" s="42">
        <f t="shared" si="1"/>
        <v>54.82998</v>
      </c>
      <c r="H29" s="42">
        <f t="shared" si="2"/>
        <v>83.42998</v>
      </c>
      <c r="I29" s="31">
        <v>27</v>
      </c>
    </row>
    <row r="30" spans="1:9" ht="15">
      <c r="A30" s="8">
        <v>28</v>
      </c>
      <c r="B30" s="9">
        <v>202012281</v>
      </c>
      <c r="C30" s="8" t="s">
        <v>36</v>
      </c>
      <c r="D30" s="9">
        <v>72.5</v>
      </c>
      <c r="E30" s="42">
        <f t="shared" si="0"/>
        <v>29</v>
      </c>
      <c r="F30" s="42">
        <v>90.5</v>
      </c>
      <c r="G30" s="42">
        <f t="shared" si="1"/>
        <v>54.3</v>
      </c>
      <c r="H30" s="42">
        <f t="shared" si="2"/>
        <v>83.3</v>
      </c>
      <c r="I30" s="31">
        <v>28</v>
      </c>
    </row>
    <row r="31" spans="1:9" ht="15">
      <c r="A31" s="8">
        <v>29</v>
      </c>
      <c r="B31" s="9">
        <v>202012240</v>
      </c>
      <c r="C31" s="8" t="s">
        <v>37</v>
      </c>
      <c r="D31" s="9">
        <v>79</v>
      </c>
      <c r="E31" s="42">
        <f t="shared" si="0"/>
        <v>31.6</v>
      </c>
      <c r="F31" s="42">
        <v>86.06</v>
      </c>
      <c r="G31" s="42">
        <f t="shared" si="1"/>
        <v>51.636</v>
      </c>
      <c r="H31" s="42">
        <f t="shared" si="2"/>
        <v>83.236</v>
      </c>
      <c r="I31" s="31">
        <v>29</v>
      </c>
    </row>
    <row r="32" spans="1:9" ht="15">
      <c r="A32" s="8">
        <v>30</v>
      </c>
      <c r="B32" s="9">
        <v>202012070</v>
      </c>
      <c r="C32" s="8" t="s">
        <v>38</v>
      </c>
      <c r="D32" s="9">
        <v>76.5</v>
      </c>
      <c r="E32" s="42">
        <f t="shared" si="0"/>
        <v>30.6</v>
      </c>
      <c r="F32" s="42">
        <v>87.56</v>
      </c>
      <c r="G32" s="42">
        <f t="shared" si="1"/>
        <v>52.536</v>
      </c>
      <c r="H32" s="42">
        <f t="shared" si="2"/>
        <v>83.136</v>
      </c>
      <c r="I32" s="31">
        <v>30</v>
      </c>
    </row>
    <row r="33" spans="1:9" ht="15">
      <c r="A33" s="8">
        <v>31</v>
      </c>
      <c r="B33" s="9">
        <v>202012316</v>
      </c>
      <c r="C33" s="8" t="s">
        <v>39</v>
      </c>
      <c r="D33" s="9">
        <v>75</v>
      </c>
      <c r="E33" s="42">
        <f t="shared" si="0"/>
        <v>30</v>
      </c>
      <c r="F33" s="42">
        <v>88.4233</v>
      </c>
      <c r="G33" s="42">
        <f t="shared" si="1"/>
        <v>53.053979999999996</v>
      </c>
      <c r="H33" s="42">
        <f t="shared" si="2"/>
        <v>83.05398</v>
      </c>
      <c r="I33" s="31">
        <v>31</v>
      </c>
    </row>
    <row r="34" spans="1:9" ht="15">
      <c r="A34" s="8">
        <v>32</v>
      </c>
      <c r="B34" s="9">
        <v>202012078</v>
      </c>
      <c r="C34" s="8" t="s">
        <v>40</v>
      </c>
      <c r="D34" s="9">
        <v>75</v>
      </c>
      <c r="E34" s="42">
        <f t="shared" si="0"/>
        <v>30</v>
      </c>
      <c r="F34" s="42">
        <v>88.4033</v>
      </c>
      <c r="G34" s="42">
        <f t="shared" si="1"/>
        <v>53.04198</v>
      </c>
      <c r="H34" s="42">
        <f t="shared" si="2"/>
        <v>83.04198</v>
      </c>
      <c r="I34" s="31">
        <v>32</v>
      </c>
    </row>
    <row r="35" spans="1:9" ht="15">
      <c r="A35" s="8">
        <v>33</v>
      </c>
      <c r="B35" s="9">
        <v>202012604</v>
      </c>
      <c r="C35" s="8" t="s">
        <v>41</v>
      </c>
      <c r="D35" s="9">
        <v>71</v>
      </c>
      <c r="E35" s="42">
        <f t="shared" si="0"/>
        <v>28.400000000000002</v>
      </c>
      <c r="F35" s="42">
        <v>90.9667</v>
      </c>
      <c r="G35" s="42">
        <f t="shared" si="1"/>
        <v>54.58002</v>
      </c>
      <c r="H35" s="42">
        <f t="shared" si="2"/>
        <v>82.98002</v>
      </c>
      <c r="I35" s="31">
        <v>33</v>
      </c>
    </row>
    <row r="36" spans="1:9" ht="15">
      <c r="A36" s="8">
        <v>34</v>
      </c>
      <c r="B36" s="9">
        <v>202012302</v>
      </c>
      <c r="C36" s="8" t="s">
        <v>42</v>
      </c>
      <c r="D36" s="9">
        <v>78.5</v>
      </c>
      <c r="E36" s="42">
        <f t="shared" si="0"/>
        <v>31.400000000000002</v>
      </c>
      <c r="F36" s="42">
        <v>85.6267</v>
      </c>
      <c r="G36" s="42">
        <f t="shared" si="1"/>
        <v>51.37602</v>
      </c>
      <c r="H36" s="42">
        <f t="shared" si="2"/>
        <v>82.77602</v>
      </c>
      <c r="I36" s="31">
        <v>34</v>
      </c>
    </row>
    <row r="37" spans="1:9" ht="15">
      <c r="A37" s="8">
        <v>35</v>
      </c>
      <c r="B37" s="9">
        <v>202012648</v>
      </c>
      <c r="C37" s="8" t="s">
        <v>43</v>
      </c>
      <c r="D37" s="9">
        <v>76.5</v>
      </c>
      <c r="E37" s="42">
        <f t="shared" si="0"/>
        <v>30.6</v>
      </c>
      <c r="F37" s="42">
        <v>86.8367</v>
      </c>
      <c r="G37" s="42">
        <f t="shared" si="1"/>
        <v>52.102019999999996</v>
      </c>
      <c r="H37" s="42">
        <f t="shared" si="2"/>
        <v>82.70202</v>
      </c>
      <c r="I37" s="31">
        <v>35</v>
      </c>
    </row>
    <row r="38" spans="1:9" ht="15">
      <c r="A38" s="8">
        <v>36</v>
      </c>
      <c r="B38" s="9">
        <v>202012622</v>
      </c>
      <c r="C38" s="8" t="s">
        <v>44</v>
      </c>
      <c r="D38" s="9">
        <v>79</v>
      </c>
      <c r="E38" s="42">
        <f t="shared" si="0"/>
        <v>31.6</v>
      </c>
      <c r="F38" s="42">
        <v>85.0333</v>
      </c>
      <c r="G38" s="42">
        <f t="shared" si="1"/>
        <v>51.01998</v>
      </c>
      <c r="H38" s="42">
        <f t="shared" si="2"/>
        <v>82.61998</v>
      </c>
      <c r="I38" s="31">
        <v>36</v>
      </c>
    </row>
    <row r="39" spans="1:9" ht="15">
      <c r="A39" s="8">
        <v>37</v>
      </c>
      <c r="B39" s="9">
        <v>202012769</v>
      </c>
      <c r="C39" s="8" t="s">
        <v>45</v>
      </c>
      <c r="D39" s="9">
        <v>78</v>
      </c>
      <c r="E39" s="42">
        <f t="shared" si="0"/>
        <v>31.200000000000003</v>
      </c>
      <c r="F39" s="42">
        <v>85.67</v>
      </c>
      <c r="G39" s="42">
        <f t="shared" si="1"/>
        <v>51.402</v>
      </c>
      <c r="H39" s="42">
        <f t="shared" si="2"/>
        <v>82.602</v>
      </c>
      <c r="I39" s="31">
        <v>37</v>
      </c>
    </row>
    <row r="40" spans="1:9" ht="15">
      <c r="A40" s="8">
        <v>38</v>
      </c>
      <c r="B40" s="9">
        <v>202012149</v>
      </c>
      <c r="C40" s="8" t="s">
        <v>46</v>
      </c>
      <c r="D40" s="9">
        <v>79.5</v>
      </c>
      <c r="E40" s="42">
        <f t="shared" si="0"/>
        <v>31.8</v>
      </c>
      <c r="F40" s="42">
        <v>84.4367</v>
      </c>
      <c r="G40" s="42">
        <f t="shared" si="1"/>
        <v>50.66202</v>
      </c>
      <c r="H40" s="42">
        <f t="shared" si="2"/>
        <v>82.46202</v>
      </c>
      <c r="I40" s="31">
        <v>38</v>
      </c>
    </row>
    <row r="41" spans="1:9" ht="15">
      <c r="A41" s="8">
        <v>39</v>
      </c>
      <c r="B41" s="9">
        <v>202012696</v>
      </c>
      <c r="C41" s="8" t="s">
        <v>47</v>
      </c>
      <c r="D41" s="9">
        <v>79.5</v>
      </c>
      <c r="E41" s="42">
        <f t="shared" si="0"/>
        <v>31.8</v>
      </c>
      <c r="F41" s="42">
        <v>84.3367</v>
      </c>
      <c r="G41" s="42">
        <f t="shared" si="1"/>
        <v>50.602019999999996</v>
      </c>
      <c r="H41" s="42">
        <f t="shared" si="2"/>
        <v>82.40202</v>
      </c>
      <c r="I41" s="31">
        <v>39</v>
      </c>
    </row>
    <row r="42" spans="1:9" ht="15">
      <c r="A42" s="8">
        <v>40</v>
      </c>
      <c r="B42" s="9">
        <v>202012528</v>
      </c>
      <c r="C42" s="8" t="s">
        <v>48</v>
      </c>
      <c r="D42" s="9">
        <v>70</v>
      </c>
      <c r="E42" s="42">
        <f t="shared" si="0"/>
        <v>28</v>
      </c>
      <c r="F42" s="42">
        <v>90.6633</v>
      </c>
      <c r="G42" s="42">
        <f t="shared" si="1"/>
        <v>54.397980000000004</v>
      </c>
      <c r="H42" s="42">
        <f t="shared" si="2"/>
        <v>82.39798</v>
      </c>
      <c r="I42" s="31">
        <v>40</v>
      </c>
    </row>
    <row r="43" spans="1:9" ht="15">
      <c r="A43" s="8">
        <v>41</v>
      </c>
      <c r="B43" s="9">
        <v>202012659</v>
      </c>
      <c r="C43" s="8" t="s">
        <v>49</v>
      </c>
      <c r="D43" s="9">
        <v>75.5</v>
      </c>
      <c r="E43" s="42">
        <f t="shared" si="0"/>
        <v>30.200000000000003</v>
      </c>
      <c r="F43" s="42">
        <v>86.9233</v>
      </c>
      <c r="G43" s="42">
        <f t="shared" si="1"/>
        <v>52.15398</v>
      </c>
      <c r="H43" s="42">
        <f t="shared" si="2"/>
        <v>82.35398</v>
      </c>
      <c r="I43" s="31">
        <v>41</v>
      </c>
    </row>
    <row r="44" spans="1:9" ht="15">
      <c r="A44" s="8">
        <v>42</v>
      </c>
      <c r="B44" s="9">
        <v>202012161</v>
      </c>
      <c r="C44" s="8" t="s">
        <v>50</v>
      </c>
      <c r="D44" s="9">
        <v>76</v>
      </c>
      <c r="E44" s="42">
        <f t="shared" si="0"/>
        <v>30.400000000000002</v>
      </c>
      <c r="F44" s="42">
        <v>86.3233</v>
      </c>
      <c r="G44" s="42">
        <f t="shared" si="1"/>
        <v>51.79398</v>
      </c>
      <c r="H44" s="42">
        <f t="shared" si="2"/>
        <v>82.19398</v>
      </c>
      <c r="I44" s="31">
        <v>42</v>
      </c>
    </row>
    <row r="45" spans="1:9" ht="15">
      <c r="A45" s="8">
        <v>43</v>
      </c>
      <c r="B45" s="9">
        <v>202012736</v>
      </c>
      <c r="C45" s="8" t="s">
        <v>51</v>
      </c>
      <c r="D45" s="9">
        <v>70.5</v>
      </c>
      <c r="E45" s="42">
        <f t="shared" si="0"/>
        <v>28.200000000000003</v>
      </c>
      <c r="F45" s="42">
        <v>89.6433</v>
      </c>
      <c r="G45" s="42">
        <f t="shared" si="1"/>
        <v>53.785979999999995</v>
      </c>
      <c r="H45" s="42">
        <f t="shared" si="2"/>
        <v>81.98598</v>
      </c>
      <c r="I45" s="31">
        <v>43</v>
      </c>
    </row>
    <row r="46" spans="1:9" ht="15">
      <c r="A46" s="8">
        <v>44</v>
      </c>
      <c r="B46" s="9">
        <v>202012001</v>
      </c>
      <c r="C46" s="8" t="s">
        <v>52</v>
      </c>
      <c r="D46" s="9">
        <v>75</v>
      </c>
      <c r="E46" s="42">
        <f t="shared" si="0"/>
        <v>30</v>
      </c>
      <c r="F46" s="42">
        <v>86.6367</v>
      </c>
      <c r="G46" s="42">
        <f t="shared" si="1"/>
        <v>51.98202</v>
      </c>
      <c r="H46" s="42">
        <f t="shared" si="2"/>
        <v>81.98202</v>
      </c>
      <c r="I46" s="31">
        <v>44</v>
      </c>
    </row>
    <row r="47" spans="1:9" ht="15">
      <c r="A47" s="8">
        <v>45</v>
      </c>
      <c r="B47" s="9">
        <v>202012322</v>
      </c>
      <c r="C47" s="8" t="s">
        <v>53</v>
      </c>
      <c r="D47" s="9">
        <v>74</v>
      </c>
      <c r="E47" s="42">
        <f t="shared" si="0"/>
        <v>29.6</v>
      </c>
      <c r="F47" s="42">
        <v>87.2633</v>
      </c>
      <c r="G47" s="42">
        <f t="shared" si="1"/>
        <v>52.35798</v>
      </c>
      <c r="H47" s="42">
        <f t="shared" si="2"/>
        <v>81.95797999999999</v>
      </c>
      <c r="I47" s="31">
        <v>45</v>
      </c>
    </row>
    <row r="48" spans="1:9" ht="15">
      <c r="A48" s="8">
        <v>46</v>
      </c>
      <c r="B48" s="9">
        <v>202012646</v>
      </c>
      <c r="C48" s="8" t="s">
        <v>54</v>
      </c>
      <c r="D48" s="9">
        <v>70</v>
      </c>
      <c r="E48" s="42">
        <f t="shared" si="0"/>
        <v>28</v>
      </c>
      <c r="F48" s="42">
        <v>89.6333</v>
      </c>
      <c r="G48" s="42">
        <f t="shared" si="1"/>
        <v>53.77998</v>
      </c>
      <c r="H48" s="42">
        <f t="shared" si="2"/>
        <v>81.77998</v>
      </c>
      <c r="I48" s="31">
        <v>46</v>
      </c>
    </row>
    <row r="49" spans="1:9" ht="15">
      <c r="A49" s="8">
        <v>47</v>
      </c>
      <c r="B49" s="9">
        <v>202012293</v>
      </c>
      <c r="C49" s="8" t="s">
        <v>55</v>
      </c>
      <c r="D49" s="9">
        <v>73.5</v>
      </c>
      <c r="E49" s="42">
        <f t="shared" si="0"/>
        <v>29.400000000000002</v>
      </c>
      <c r="F49" s="42">
        <v>87.1133</v>
      </c>
      <c r="G49" s="42">
        <f t="shared" si="1"/>
        <v>52.267979999999994</v>
      </c>
      <c r="H49" s="42">
        <f t="shared" si="2"/>
        <v>81.66798</v>
      </c>
      <c r="I49" s="31">
        <v>47</v>
      </c>
    </row>
    <row r="50" spans="1:9" ht="15">
      <c r="A50" s="8">
        <v>48</v>
      </c>
      <c r="B50" s="9">
        <v>202012927</v>
      </c>
      <c r="C50" s="8" t="s">
        <v>56</v>
      </c>
      <c r="D50" s="9">
        <v>72</v>
      </c>
      <c r="E50" s="42">
        <f t="shared" si="0"/>
        <v>28.8</v>
      </c>
      <c r="F50" s="42">
        <v>88.1</v>
      </c>
      <c r="G50" s="42">
        <f t="shared" si="1"/>
        <v>52.85999999999999</v>
      </c>
      <c r="H50" s="42">
        <f t="shared" si="2"/>
        <v>81.66</v>
      </c>
      <c r="I50" s="31">
        <v>48</v>
      </c>
    </row>
    <row r="51" spans="1:9" ht="15">
      <c r="A51" s="3">
        <v>49</v>
      </c>
      <c r="B51" s="4">
        <v>202012555</v>
      </c>
      <c r="C51" s="3" t="s">
        <v>57</v>
      </c>
      <c r="D51" s="4">
        <v>78.5</v>
      </c>
      <c r="E51" s="7">
        <f t="shared" si="0"/>
        <v>31.400000000000002</v>
      </c>
      <c r="F51" s="7">
        <v>83.57</v>
      </c>
      <c r="G51" s="7">
        <f t="shared" si="1"/>
        <v>50.141999999999996</v>
      </c>
      <c r="H51" s="7">
        <f t="shared" si="2"/>
        <v>81.542</v>
      </c>
      <c r="I51" s="6">
        <v>49</v>
      </c>
    </row>
    <row r="52" spans="1:9" ht="15">
      <c r="A52" s="3">
        <v>50</v>
      </c>
      <c r="B52" s="4">
        <v>202012412</v>
      </c>
      <c r="C52" s="3" t="s">
        <v>58</v>
      </c>
      <c r="D52" s="4">
        <v>69.5</v>
      </c>
      <c r="E52" s="7">
        <f t="shared" si="0"/>
        <v>27.8</v>
      </c>
      <c r="F52" s="7">
        <v>89.5367</v>
      </c>
      <c r="G52" s="7">
        <f t="shared" si="1"/>
        <v>53.72201999999999</v>
      </c>
      <c r="H52" s="7">
        <f t="shared" si="2"/>
        <v>81.52202</v>
      </c>
      <c r="I52" s="6">
        <v>50</v>
      </c>
    </row>
    <row r="53" spans="1:9" ht="15">
      <c r="A53" s="3">
        <v>51</v>
      </c>
      <c r="B53" s="4">
        <v>202012304</v>
      </c>
      <c r="C53" s="3" t="s">
        <v>59</v>
      </c>
      <c r="D53" s="4">
        <v>73</v>
      </c>
      <c r="E53" s="7">
        <f t="shared" si="0"/>
        <v>29.200000000000003</v>
      </c>
      <c r="F53" s="7">
        <v>87.18</v>
      </c>
      <c r="G53" s="7">
        <f t="shared" si="1"/>
        <v>52.308</v>
      </c>
      <c r="H53" s="7">
        <f t="shared" si="2"/>
        <v>81.50800000000001</v>
      </c>
      <c r="I53" s="6">
        <v>51</v>
      </c>
    </row>
    <row r="54" spans="1:9" ht="15">
      <c r="A54" s="3">
        <v>52</v>
      </c>
      <c r="B54" s="4">
        <v>202012065</v>
      </c>
      <c r="C54" s="3" t="s">
        <v>60</v>
      </c>
      <c r="D54" s="4">
        <v>71</v>
      </c>
      <c r="E54" s="7">
        <f t="shared" si="0"/>
        <v>28.400000000000002</v>
      </c>
      <c r="F54" s="7">
        <v>88.4667</v>
      </c>
      <c r="G54" s="7">
        <f t="shared" si="1"/>
        <v>53.08002</v>
      </c>
      <c r="H54" s="7">
        <f t="shared" si="2"/>
        <v>81.48002</v>
      </c>
      <c r="I54" s="6">
        <v>52</v>
      </c>
    </row>
    <row r="55" spans="1:9" ht="15">
      <c r="A55" s="3">
        <v>53</v>
      </c>
      <c r="B55" s="4">
        <v>202012718</v>
      </c>
      <c r="C55" s="3" t="s">
        <v>61</v>
      </c>
      <c r="D55" s="4">
        <v>71.5</v>
      </c>
      <c r="E55" s="7">
        <f t="shared" si="0"/>
        <v>28.6</v>
      </c>
      <c r="F55" s="7">
        <v>88.0667</v>
      </c>
      <c r="G55" s="7">
        <f t="shared" si="1"/>
        <v>52.840019999999996</v>
      </c>
      <c r="H55" s="7">
        <f t="shared" si="2"/>
        <v>81.44002</v>
      </c>
      <c r="I55" s="6">
        <v>53</v>
      </c>
    </row>
    <row r="56" spans="1:9" ht="15">
      <c r="A56" s="3">
        <v>54</v>
      </c>
      <c r="B56" s="4">
        <v>202012046</v>
      </c>
      <c r="C56" s="3" t="s">
        <v>62</v>
      </c>
      <c r="D56" s="4">
        <v>73</v>
      </c>
      <c r="E56" s="7">
        <f t="shared" si="0"/>
        <v>29.200000000000003</v>
      </c>
      <c r="F56" s="7">
        <v>87.0567</v>
      </c>
      <c r="G56" s="7">
        <f t="shared" si="1"/>
        <v>52.23402</v>
      </c>
      <c r="H56" s="7">
        <f t="shared" si="2"/>
        <v>81.43402</v>
      </c>
      <c r="I56" s="6">
        <v>54</v>
      </c>
    </row>
    <row r="57" spans="1:9" ht="15">
      <c r="A57" s="3">
        <v>55</v>
      </c>
      <c r="B57" s="4">
        <v>202012363</v>
      </c>
      <c r="C57" s="3" t="s">
        <v>63</v>
      </c>
      <c r="D57" s="4">
        <v>77.5</v>
      </c>
      <c r="E57" s="7">
        <f t="shared" si="0"/>
        <v>31</v>
      </c>
      <c r="F57" s="7">
        <v>84.0333</v>
      </c>
      <c r="G57" s="7">
        <f t="shared" si="1"/>
        <v>50.419979999999995</v>
      </c>
      <c r="H57" s="7">
        <f t="shared" si="2"/>
        <v>81.41998</v>
      </c>
      <c r="I57" s="6">
        <v>55</v>
      </c>
    </row>
    <row r="58" spans="1:9" ht="15">
      <c r="A58" s="3">
        <v>56</v>
      </c>
      <c r="B58" s="4">
        <v>202012828</v>
      </c>
      <c r="C58" s="3" t="s">
        <v>65</v>
      </c>
      <c r="D58" s="4">
        <v>74.5</v>
      </c>
      <c r="E58" s="7">
        <f>D58*0.4</f>
        <v>29.8</v>
      </c>
      <c r="F58" s="7">
        <v>85.8733</v>
      </c>
      <c r="G58" s="7">
        <f>F58*0.6</f>
        <v>51.52398</v>
      </c>
      <c r="H58" s="7">
        <f>E58+G58</f>
        <v>81.32398</v>
      </c>
      <c r="I58" s="6">
        <v>56</v>
      </c>
    </row>
    <row r="59" spans="1:9" ht="15">
      <c r="A59" s="3">
        <v>57</v>
      </c>
      <c r="B59" s="4">
        <v>202012468</v>
      </c>
      <c r="C59" s="3" t="s">
        <v>64</v>
      </c>
      <c r="D59" s="4">
        <v>79.5</v>
      </c>
      <c r="E59" s="7">
        <f>D59*0.4</f>
        <v>31.8</v>
      </c>
      <c r="F59" s="7">
        <v>82.54</v>
      </c>
      <c r="G59" s="7">
        <f>F59*0.6</f>
        <v>49.524</v>
      </c>
      <c r="H59" s="7">
        <f>E59+G59</f>
        <v>81.324</v>
      </c>
      <c r="I59" s="6">
        <v>57</v>
      </c>
    </row>
    <row r="60" spans="1:9" ht="15">
      <c r="A60" s="3">
        <v>58</v>
      </c>
      <c r="B60" s="4">
        <v>202012150</v>
      </c>
      <c r="C60" s="3" t="s">
        <v>66</v>
      </c>
      <c r="D60" s="4">
        <v>73</v>
      </c>
      <c r="E60" s="7">
        <f t="shared" si="0"/>
        <v>29.200000000000003</v>
      </c>
      <c r="F60" s="7">
        <v>86.75</v>
      </c>
      <c r="G60" s="7">
        <f t="shared" si="1"/>
        <v>52.05</v>
      </c>
      <c r="H60" s="7">
        <f t="shared" si="2"/>
        <v>81.25</v>
      </c>
      <c r="I60" s="6">
        <v>58</v>
      </c>
    </row>
    <row r="61" spans="1:9" ht="15">
      <c r="A61" s="3">
        <v>59</v>
      </c>
      <c r="B61" s="4">
        <v>202012182</v>
      </c>
      <c r="C61" s="3" t="s">
        <v>67</v>
      </c>
      <c r="D61" s="4">
        <v>71.5</v>
      </c>
      <c r="E61" s="7">
        <f t="shared" si="0"/>
        <v>28.6</v>
      </c>
      <c r="F61" s="7">
        <v>87.6067</v>
      </c>
      <c r="G61" s="7">
        <f t="shared" si="1"/>
        <v>52.56402</v>
      </c>
      <c r="H61" s="7">
        <f t="shared" si="2"/>
        <v>81.16402</v>
      </c>
      <c r="I61" s="6">
        <v>59</v>
      </c>
    </row>
    <row r="62" spans="1:9" ht="15">
      <c r="A62" s="3">
        <v>60</v>
      </c>
      <c r="B62" s="4">
        <v>202012164</v>
      </c>
      <c r="C62" s="3" t="s">
        <v>68</v>
      </c>
      <c r="D62" s="4">
        <v>72</v>
      </c>
      <c r="E62" s="7">
        <f t="shared" si="0"/>
        <v>28.8</v>
      </c>
      <c r="F62" s="7">
        <v>87.0733</v>
      </c>
      <c r="G62" s="7">
        <f t="shared" si="1"/>
        <v>52.24398</v>
      </c>
      <c r="H62" s="7">
        <f t="shared" si="2"/>
        <v>81.04398</v>
      </c>
      <c r="I62" s="6">
        <v>60</v>
      </c>
    </row>
    <row r="63" spans="1:9" ht="15">
      <c r="A63" s="3">
        <v>61</v>
      </c>
      <c r="B63" s="4">
        <v>202012367</v>
      </c>
      <c r="C63" s="3" t="s">
        <v>69</v>
      </c>
      <c r="D63" s="4">
        <v>78.5</v>
      </c>
      <c r="E63" s="7">
        <f t="shared" si="0"/>
        <v>31.400000000000002</v>
      </c>
      <c r="F63" s="7">
        <v>82.6767</v>
      </c>
      <c r="G63" s="7">
        <f t="shared" si="1"/>
        <v>49.606019999999994</v>
      </c>
      <c r="H63" s="7">
        <f t="shared" si="2"/>
        <v>81.00601999999999</v>
      </c>
      <c r="I63" s="6">
        <v>61</v>
      </c>
    </row>
    <row r="64" spans="1:9" ht="15">
      <c r="A64" s="3">
        <v>62</v>
      </c>
      <c r="B64" s="4">
        <v>202012185</v>
      </c>
      <c r="C64" s="3" t="s">
        <v>70</v>
      </c>
      <c r="D64" s="4">
        <v>71.5</v>
      </c>
      <c r="E64" s="7">
        <f t="shared" si="0"/>
        <v>28.6</v>
      </c>
      <c r="F64" s="7">
        <v>87.3333</v>
      </c>
      <c r="G64" s="7">
        <f t="shared" si="1"/>
        <v>52.39997999999999</v>
      </c>
      <c r="H64" s="7">
        <f t="shared" si="2"/>
        <v>80.99998</v>
      </c>
      <c r="I64" s="6">
        <v>62</v>
      </c>
    </row>
    <row r="65" spans="1:9" ht="15">
      <c r="A65" s="3">
        <v>63</v>
      </c>
      <c r="B65" s="4">
        <v>202012236</v>
      </c>
      <c r="C65" s="3" t="s">
        <v>71</v>
      </c>
      <c r="D65" s="4">
        <v>76</v>
      </c>
      <c r="E65" s="7">
        <f t="shared" si="0"/>
        <v>30.400000000000002</v>
      </c>
      <c r="F65" s="7">
        <v>84.19</v>
      </c>
      <c r="G65" s="7">
        <f t="shared" si="1"/>
        <v>50.513999999999996</v>
      </c>
      <c r="H65" s="7">
        <f t="shared" si="2"/>
        <v>80.914</v>
      </c>
      <c r="I65" s="6">
        <v>63</v>
      </c>
    </row>
    <row r="66" spans="1:9" ht="15">
      <c r="A66" s="3">
        <v>64</v>
      </c>
      <c r="B66" s="4">
        <v>202012248</v>
      </c>
      <c r="C66" s="3" t="s">
        <v>72</v>
      </c>
      <c r="D66" s="4">
        <v>81</v>
      </c>
      <c r="E66" s="7">
        <f t="shared" si="0"/>
        <v>32.4</v>
      </c>
      <c r="F66" s="7">
        <v>80.8333</v>
      </c>
      <c r="G66" s="7">
        <f t="shared" si="1"/>
        <v>48.499979999999994</v>
      </c>
      <c r="H66" s="7">
        <f t="shared" si="2"/>
        <v>80.89998</v>
      </c>
      <c r="I66" s="6">
        <v>64</v>
      </c>
    </row>
    <row r="67" spans="1:9" ht="15">
      <c r="A67" s="3">
        <v>65</v>
      </c>
      <c r="B67" s="4">
        <v>202012592</v>
      </c>
      <c r="C67" s="3" t="s">
        <v>73</v>
      </c>
      <c r="D67" s="4">
        <v>75</v>
      </c>
      <c r="E67" s="7">
        <f aca="true" t="shared" si="3" ref="E67:E130">D67*0.4</f>
        <v>30</v>
      </c>
      <c r="F67" s="7">
        <v>84.3833</v>
      </c>
      <c r="G67" s="7">
        <f aca="true" t="shared" si="4" ref="G67:G130">F67*0.6</f>
        <v>50.62998</v>
      </c>
      <c r="H67" s="7">
        <f aca="true" t="shared" si="5" ref="H67:H130">E67+G67</f>
        <v>80.62998</v>
      </c>
      <c r="I67" s="6">
        <v>65</v>
      </c>
    </row>
    <row r="68" spans="1:9" ht="15">
      <c r="A68" s="3">
        <v>66</v>
      </c>
      <c r="B68" s="4">
        <v>202012694</v>
      </c>
      <c r="C68" s="3" t="s">
        <v>74</v>
      </c>
      <c r="D68" s="4">
        <v>72</v>
      </c>
      <c r="E68" s="7">
        <f t="shared" si="3"/>
        <v>28.8</v>
      </c>
      <c r="F68" s="7">
        <v>86.37</v>
      </c>
      <c r="G68" s="7">
        <f t="shared" si="4"/>
        <v>51.822</v>
      </c>
      <c r="H68" s="7">
        <f t="shared" si="5"/>
        <v>80.622</v>
      </c>
      <c r="I68" s="6">
        <v>66</v>
      </c>
    </row>
    <row r="69" spans="1:9" ht="15">
      <c r="A69" s="3">
        <v>67</v>
      </c>
      <c r="B69" s="4">
        <v>202012547</v>
      </c>
      <c r="C69" s="3" t="s">
        <v>75</v>
      </c>
      <c r="D69" s="4">
        <v>75.5</v>
      </c>
      <c r="E69" s="7">
        <f t="shared" si="3"/>
        <v>30.200000000000003</v>
      </c>
      <c r="F69" s="7">
        <v>83.9833</v>
      </c>
      <c r="G69" s="7">
        <f t="shared" si="4"/>
        <v>50.38998</v>
      </c>
      <c r="H69" s="7">
        <f t="shared" si="5"/>
        <v>80.58998</v>
      </c>
      <c r="I69" s="6">
        <v>67</v>
      </c>
    </row>
    <row r="70" spans="1:9" ht="15">
      <c r="A70" s="3">
        <v>68</v>
      </c>
      <c r="B70" s="4">
        <v>202012527</v>
      </c>
      <c r="C70" s="3" t="s">
        <v>76</v>
      </c>
      <c r="D70" s="4">
        <v>79.5</v>
      </c>
      <c r="E70" s="7">
        <f t="shared" si="3"/>
        <v>31.8</v>
      </c>
      <c r="F70" s="7">
        <v>81.26</v>
      </c>
      <c r="G70" s="7">
        <f t="shared" si="4"/>
        <v>48.756</v>
      </c>
      <c r="H70" s="7">
        <f t="shared" si="5"/>
        <v>80.556</v>
      </c>
      <c r="I70" s="6">
        <v>68</v>
      </c>
    </row>
    <row r="71" spans="1:9" ht="15">
      <c r="A71" s="3">
        <v>69</v>
      </c>
      <c r="B71" s="4">
        <v>202012710</v>
      </c>
      <c r="C71" s="3" t="s">
        <v>77</v>
      </c>
      <c r="D71" s="4">
        <v>73.5</v>
      </c>
      <c r="E71" s="7">
        <f t="shared" si="3"/>
        <v>29.400000000000002</v>
      </c>
      <c r="F71" s="7">
        <v>85.2333</v>
      </c>
      <c r="G71" s="7">
        <f t="shared" si="4"/>
        <v>51.13998</v>
      </c>
      <c r="H71" s="7">
        <f t="shared" si="5"/>
        <v>80.53998</v>
      </c>
      <c r="I71" s="6">
        <v>69</v>
      </c>
    </row>
    <row r="72" spans="1:9" ht="15">
      <c r="A72" s="3">
        <v>70</v>
      </c>
      <c r="B72" s="4">
        <v>202012405</v>
      </c>
      <c r="C72" s="3" t="s">
        <v>78</v>
      </c>
      <c r="D72" s="4">
        <v>72</v>
      </c>
      <c r="E72" s="7">
        <f t="shared" si="3"/>
        <v>28.8</v>
      </c>
      <c r="F72" s="7">
        <v>86.22</v>
      </c>
      <c r="G72" s="7">
        <f t="shared" si="4"/>
        <v>51.732</v>
      </c>
      <c r="H72" s="7">
        <f t="shared" si="5"/>
        <v>80.532</v>
      </c>
      <c r="I72" s="6">
        <v>70</v>
      </c>
    </row>
    <row r="73" spans="1:9" ht="15">
      <c r="A73" s="3">
        <v>71</v>
      </c>
      <c r="B73" s="4">
        <v>202012578</v>
      </c>
      <c r="C73" s="3" t="s">
        <v>79</v>
      </c>
      <c r="D73" s="4">
        <v>76</v>
      </c>
      <c r="E73" s="7">
        <f t="shared" si="3"/>
        <v>30.400000000000002</v>
      </c>
      <c r="F73" s="7">
        <v>83.5167</v>
      </c>
      <c r="G73" s="7">
        <f t="shared" si="4"/>
        <v>50.11002</v>
      </c>
      <c r="H73" s="7">
        <f t="shared" si="5"/>
        <v>80.51002</v>
      </c>
      <c r="I73" s="6">
        <v>71</v>
      </c>
    </row>
    <row r="74" spans="1:9" ht="15">
      <c r="A74" s="3">
        <v>72</v>
      </c>
      <c r="B74" s="4">
        <v>202012593</v>
      </c>
      <c r="C74" s="3" t="s">
        <v>80</v>
      </c>
      <c r="D74" s="4">
        <v>71</v>
      </c>
      <c r="E74" s="7">
        <f t="shared" si="3"/>
        <v>28.400000000000002</v>
      </c>
      <c r="F74" s="7">
        <v>86.6333</v>
      </c>
      <c r="G74" s="7">
        <f t="shared" si="4"/>
        <v>51.979980000000005</v>
      </c>
      <c r="H74" s="7">
        <f t="shared" si="5"/>
        <v>80.37998</v>
      </c>
      <c r="I74" s="6">
        <v>72</v>
      </c>
    </row>
    <row r="75" spans="1:9" ht="15">
      <c r="A75" s="3">
        <v>73</v>
      </c>
      <c r="B75" s="4">
        <v>202012680</v>
      </c>
      <c r="C75" s="3" t="s">
        <v>81</v>
      </c>
      <c r="D75" s="4">
        <v>75.5</v>
      </c>
      <c r="E75" s="7">
        <f t="shared" si="3"/>
        <v>30.200000000000003</v>
      </c>
      <c r="F75" s="7">
        <v>83.4167</v>
      </c>
      <c r="G75" s="7">
        <f t="shared" si="4"/>
        <v>50.05002</v>
      </c>
      <c r="H75" s="7">
        <f t="shared" si="5"/>
        <v>80.25002</v>
      </c>
      <c r="I75" s="6">
        <v>73</v>
      </c>
    </row>
    <row r="76" spans="1:9" ht="15">
      <c r="A76" s="3">
        <v>74</v>
      </c>
      <c r="B76" s="4">
        <v>202012414</v>
      </c>
      <c r="C76" s="3" t="s">
        <v>82</v>
      </c>
      <c r="D76" s="4">
        <v>72</v>
      </c>
      <c r="E76" s="7">
        <f t="shared" si="3"/>
        <v>28.8</v>
      </c>
      <c r="F76" s="7">
        <v>85.7433</v>
      </c>
      <c r="G76" s="7">
        <f t="shared" si="4"/>
        <v>51.44598</v>
      </c>
      <c r="H76" s="7">
        <f t="shared" si="5"/>
        <v>80.24598</v>
      </c>
      <c r="I76" s="6">
        <v>74</v>
      </c>
    </row>
    <row r="77" spans="1:9" ht="15">
      <c r="A77" s="3">
        <v>75</v>
      </c>
      <c r="B77" s="4">
        <v>202012081</v>
      </c>
      <c r="C77" s="3" t="s">
        <v>83</v>
      </c>
      <c r="D77" s="4">
        <v>75.5</v>
      </c>
      <c r="E77" s="7">
        <f t="shared" si="3"/>
        <v>30.200000000000003</v>
      </c>
      <c r="F77" s="7">
        <v>83.4067</v>
      </c>
      <c r="G77" s="7">
        <f t="shared" si="4"/>
        <v>50.044019999999996</v>
      </c>
      <c r="H77" s="7">
        <f t="shared" si="5"/>
        <v>80.24402</v>
      </c>
      <c r="I77" s="6">
        <v>75</v>
      </c>
    </row>
    <row r="78" spans="1:9" ht="15">
      <c r="A78" s="3">
        <v>76</v>
      </c>
      <c r="B78" s="4">
        <v>202012090</v>
      </c>
      <c r="C78" s="3" t="s">
        <v>84</v>
      </c>
      <c r="D78" s="4">
        <v>71.5</v>
      </c>
      <c r="E78" s="7">
        <f t="shared" si="3"/>
        <v>28.6</v>
      </c>
      <c r="F78" s="7">
        <v>86.04</v>
      </c>
      <c r="G78" s="7">
        <f t="shared" si="4"/>
        <v>51.624</v>
      </c>
      <c r="H78" s="7">
        <f t="shared" si="5"/>
        <v>80.224</v>
      </c>
      <c r="I78" s="6">
        <v>76</v>
      </c>
    </row>
    <row r="79" spans="1:9" ht="15">
      <c r="A79" s="3">
        <v>77</v>
      </c>
      <c r="B79" s="4">
        <v>202012270</v>
      </c>
      <c r="C79" s="3" t="s">
        <v>85</v>
      </c>
      <c r="D79" s="4">
        <v>70.5</v>
      </c>
      <c r="E79" s="7">
        <f t="shared" si="3"/>
        <v>28.200000000000003</v>
      </c>
      <c r="F79" s="7">
        <v>86.5867</v>
      </c>
      <c r="G79" s="7">
        <f t="shared" si="4"/>
        <v>51.95202</v>
      </c>
      <c r="H79" s="7">
        <f t="shared" si="5"/>
        <v>80.15202</v>
      </c>
      <c r="I79" s="6">
        <v>77</v>
      </c>
    </row>
    <row r="80" spans="1:9" ht="15">
      <c r="A80" s="3">
        <v>78</v>
      </c>
      <c r="B80" s="4">
        <v>202012228</v>
      </c>
      <c r="C80" s="3" t="s">
        <v>86</v>
      </c>
      <c r="D80" s="4">
        <v>75.5</v>
      </c>
      <c r="E80" s="7">
        <f t="shared" si="3"/>
        <v>30.200000000000003</v>
      </c>
      <c r="F80" s="7">
        <v>83.1833</v>
      </c>
      <c r="G80" s="7">
        <f t="shared" si="4"/>
        <v>49.90998</v>
      </c>
      <c r="H80" s="7">
        <f t="shared" si="5"/>
        <v>80.10998000000001</v>
      </c>
      <c r="I80" s="6">
        <v>78</v>
      </c>
    </row>
    <row r="81" spans="1:9" ht="15">
      <c r="A81" s="3">
        <v>79</v>
      </c>
      <c r="B81" s="4">
        <v>202012792</v>
      </c>
      <c r="C81" s="3" t="s">
        <v>87</v>
      </c>
      <c r="D81" s="4">
        <v>72</v>
      </c>
      <c r="E81" s="7">
        <f t="shared" si="3"/>
        <v>28.8</v>
      </c>
      <c r="F81" s="7">
        <v>85.42</v>
      </c>
      <c r="G81" s="7">
        <f t="shared" si="4"/>
        <v>51.252</v>
      </c>
      <c r="H81" s="7">
        <f t="shared" si="5"/>
        <v>80.052</v>
      </c>
      <c r="I81" s="6">
        <v>79</v>
      </c>
    </row>
    <row r="82" spans="1:9" ht="15">
      <c r="A82" s="3">
        <v>80</v>
      </c>
      <c r="B82" s="4">
        <v>202012341</v>
      </c>
      <c r="C82" s="3" t="s">
        <v>88</v>
      </c>
      <c r="D82" s="4">
        <v>71.5</v>
      </c>
      <c r="E82" s="7">
        <f t="shared" si="3"/>
        <v>28.6</v>
      </c>
      <c r="F82" s="7">
        <v>85.6667</v>
      </c>
      <c r="G82" s="7">
        <f t="shared" si="4"/>
        <v>51.400020000000005</v>
      </c>
      <c r="H82" s="7">
        <f t="shared" si="5"/>
        <v>80.00002</v>
      </c>
      <c r="I82" s="6">
        <v>80</v>
      </c>
    </row>
    <row r="83" spans="1:9" ht="15">
      <c r="A83" s="3">
        <v>81</v>
      </c>
      <c r="B83" s="4">
        <v>202012714</v>
      </c>
      <c r="C83" s="3" t="s">
        <v>89</v>
      </c>
      <c r="D83" s="4">
        <v>69.5</v>
      </c>
      <c r="E83" s="7">
        <f t="shared" si="3"/>
        <v>27.8</v>
      </c>
      <c r="F83" s="7">
        <v>86.8233</v>
      </c>
      <c r="G83" s="7">
        <f t="shared" si="4"/>
        <v>52.09398</v>
      </c>
      <c r="H83" s="7">
        <f t="shared" si="5"/>
        <v>79.89398</v>
      </c>
      <c r="I83" s="6">
        <v>81</v>
      </c>
    </row>
    <row r="84" spans="1:9" ht="15">
      <c r="A84" s="3">
        <v>82</v>
      </c>
      <c r="B84" s="4">
        <v>202012143</v>
      </c>
      <c r="C84" s="3" t="s">
        <v>90</v>
      </c>
      <c r="D84" s="4">
        <v>73</v>
      </c>
      <c r="E84" s="7">
        <f t="shared" si="3"/>
        <v>29.200000000000003</v>
      </c>
      <c r="F84" s="7">
        <v>84.4733</v>
      </c>
      <c r="G84" s="7">
        <f t="shared" si="4"/>
        <v>50.68398</v>
      </c>
      <c r="H84" s="7">
        <f t="shared" si="5"/>
        <v>79.88398000000001</v>
      </c>
      <c r="I84" s="6">
        <v>82</v>
      </c>
    </row>
    <row r="85" spans="1:9" ht="15">
      <c r="A85" s="3">
        <v>83</v>
      </c>
      <c r="B85" s="4">
        <v>202012849</v>
      </c>
      <c r="C85" s="3" t="s">
        <v>91</v>
      </c>
      <c r="D85" s="4">
        <v>74</v>
      </c>
      <c r="E85" s="7">
        <f t="shared" si="3"/>
        <v>29.6</v>
      </c>
      <c r="F85" s="7">
        <v>83.68</v>
      </c>
      <c r="G85" s="7">
        <f t="shared" si="4"/>
        <v>50.208000000000006</v>
      </c>
      <c r="H85" s="7">
        <f t="shared" si="5"/>
        <v>79.808</v>
      </c>
      <c r="I85" s="6">
        <v>83</v>
      </c>
    </row>
    <row r="86" spans="1:9" ht="15">
      <c r="A86" s="3">
        <v>84</v>
      </c>
      <c r="B86" s="4">
        <v>202012834</v>
      </c>
      <c r="C86" s="3" t="s">
        <v>92</v>
      </c>
      <c r="D86" s="4">
        <v>69.5</v>
      </c>
      <c r="E86" s="7">
        <f t="shared" si="3"/>
        <v>27.8</v>
      </c>
      <c r="F86" s="7">
        <v>86.6167</v>
      </c>
      <c r="G86" s="7">
        <f t="shared" si="4"/>
        <v>51.97002</v>
      </c>
      <c r="H86" s="7">
        <f t="shared" si="5"/>
        <v>79.77002</v>
      </c>
      <c r="I86" s="6">
        <v>84</v>
      </c>
    </row>
    <row r="87" spans="1:9" ht="15">
      <c r="A87" s="3">
        <v>85</v>
      </c>
      <c r="B87" s="4">
        <v>202012863</v>
      </c>
      <c r="C87" s="3" t="s">
        <v>93</v>
      </c>
      <c r="D87" s="4">
        <v>71.5</v>
      </c>
      <c r="E87" s="7">
        <f t="shared" si="3"/>
        <v>28.6</v>
      </c>
      <c r="F87" s="7">
        <v>85.2133</v>
      </c>
      <c r="G87" s="7">
        <f t="shared" si="4"/>
        <v>51.12798</v>
      </c>
      <c r="H87" s="7">
        <f t="shared" si="5"/>
        <v>79.72798</v>
      </c>
      <c r="I87" s="6">
        <v>85</v>
      </c>
    </row>
    <row r="88" spans="1:9" ht="15">
      <c r="A88" s="3">
        <v>86</v>
      </c>
      <c r="B88" s="4">
        <v>202012037</v>
      </c>
      <c r="C88" s="3" t="s">
        <v>94</v>
      </c>
      <c r="D88" s="4">
        <v>69.5</v>
      </c>
      <c r="E88" s="7">
        <f t="shared" si="3"/>
        <v>27.8</v>
      </c>
      <c r="F88" s="7">
        <v>86.4533</v>
      </c>
      <c r="G88" s="7">
        <f t="shared" si="4"/>
        <v>51.87198</v>
      </c>
      <c r="H88" s="7">
        <f t="shared" si="5"/>
        <v>79.67198</v>
      </c>
      <c r="I88" s="6">
        <v>86</v>
      </c>
    </row>
    <row r="89" spans="1:9" ht="15">
      <c r="A89" s="3">
        <v>87</v>
      </c>
      <c r="B89" s="4">
        <v>202012410</v>
      </c>
      <c r="C89" s="3" t="s">
        <v>95</v>
      </c>
      <c r="D89" s="4">
        <v>74.5</v>
      </c>
      <c r="E89" s="7">
        <f t="shared" si="3"/>
        <v>29.8</v>
      </c>
      <c r="F89" s="7">
        <v>83.08</v>
      </c>
      <c r="G89" s="7">
        <f t="shared" si="4"/>
        <v>49.848</v>
      </c>
      <c r="H89" s="7">
        <f t="shared" si="5"/>
        <v>79.648</v>
      </c>
      <c r="I89" s="6">
        <v>87</v>
      </c>
    </row>
    <row r="90" spans="1:9" ht="15">
      <c r="A90" s="3">
        <v>88</v>
      </c>
      <c r="B90" s="4">
        <v>202012524</v>
      </c>
      <c r="C90" s="3" t="s">
        <v>96</v>
      </c>
      <c r="D90" s="4">
        <v>70.5</v>
      </c>
      <c r="E90" s="7">
        <f t="shared" si="3"/>
        <v>28.200000000000003</v>
      </c>
      <c r="F90" s="7">
        <v>85.7</v>
      </c>
      <c r="G90" s="7">
        <f t="shared" si="4"/>
        <v>51.42</v>
      </c>
      <c r="H90" s="7">
        <f t="shared" si="5"/>
        <v>79.62</v>
      </c>
      <c r="I90" s="6">
        <v>88</v>
      </c>
    </row>
    <row r="91" spans="1:9" ht="15">
      <c r="A91" s="3">
        <v>89</v>
      </c>
      <c r="B91" s="4">
        <v>202012172</v>
      </c>
      <c r="C91" s="3" t="s">
        <v>97</v>
      </c>
      <c r="D91" s="4">
        <v>76</v>
      </c>
      <c r="E91" s="7">
        <f t="shared" si="3"/>
        <v>30.400000000000002</v>
      </c>
      <c r="F91" s="7">
        <v>81.95</v>
      </c>
      <c r="G91" s="7">
        <f t="shared" si="4"/>
        <v>49.17</v>
      </c>
      <c r="H91" s="7">
        <f t="shared" si="5"/>
        <v>79.57000000000001</v>
      </c>
      <c r="I91" s="6">
        <v>89</v>
      </c>
    </row>
    <row r="92" spans="1:9" ht="15">
      <c r="A92" s="3">
        <v>90</v>
      </c>
      <c r="B92" s="4">
        <v>202012408</v>
      </c>
      <c r="C92" s="3" t="s">
        <v>98</v>
      </c>
      <c r="D92" s="4">
        <v>73</v>
      </c>
      <c r="E92" s="7">
        <f t="shared" si="3"/>
        <v>29.200000000000003</v>
      </c>
      <c r="F92" s="7">
        <v>83.73</v>
      </c>
      <c r="G92" s="7">
        <f t="shared" si="4"/>
        <v>50.238</v>
      </c>
      <c r="H92" s="7">
        <f t="shared" si="5"/>
        <v>79.438</v>
      </c>
      <c r="I92" s="6">
        <v>90</v>
      </c>
    </row>
    <row r="93" spans="1:9" ht="15">
      <c r="A93" s="3">
        <v>91</v>
      </c>
      <c r="B93" s="4">
        <v>202012159</v>
      </c>
      <c r="C93" s="3" t="s">
        <v>99</v>
      </c>
      <c r="D93" s="4">
        <v>76.5</v>
      </c>
      <c r="E93" s="7">
        <f t="shared" si="3"/>
        <v>30.6</v>
      </c>
      <c r="F93" s="7">
        <v>80.8767</v>
      </c>
      <c r="G93" s="7">
        <f t="shared" si="4"/>
        <v>48.526019999999995</v>
      </c>
      <c r="H93" s="7">
        <f t="shared" si="5"/>
        <v>79.12602</v>
      </c>
      <c r="I93" s="6">
        <v>91</v>
      </c>
    </row>
    <row r="94" spans="1:9" ht="15">
      <c r="A94" s="3">
        <v>92</v>
      </c>
      <c r="B94" s="4">
        <v>202012847</v>
      </c>
      <c r="C94" s="3" t="s">
        <v>100</v>
      </c>
      <c r="D94" s="4">
        <v>74.5</v>
      </c>
      <c r="E94" s="7">
        <f t="shared" si="3"/>
        <v>29.8</v>
      </c>
      <c r="F94" s="7">
        <v>82.2067</v>
      </c>
      <c r="G94" s="7">
        <f t="shared" si="4"/>
        <v>49.32402</v>
      </c>
      <c r="H94" s="7">
        <f t="shared" si="5"/>
        <v>79.12402</v>
      </c>
      <c r="I94" s="6">
        <v>92</v>
      </c>
    </row>
    <row r="95" spans="1:9" ht="15">
      <c r="A95" s="3">
        <v>93</v>
      </c>
      <c r="B95" s="4">
        <v>202012484</v>
      </c>
      <c r="C95" s="3" t="s">
        <v>101</v>
      </c>
      <c r="D95" s="4">
        <v>75.5</v>
      </c>
      <c r="E95" s="7">
        <f t="shared" si="3"/>
        <v>30.200000000000003</v>
      </c>
      <c r="F95" s="7">
        <v>81.5333</v>
      </c>
      <c r="G95" s="7">
        <f t="shared" si="4"/>
        <v>48.919979999999995</v>
      </c>
      <c r="H95" s="7">
        <f t="shared" si="5"/>
        <v>79.11998</v>
      </c>
      <c r="I95" s="6">
        <v>93</v>
      </c>
    </row>
    <row r="96" spans="1:9" ht="15">
      <c r="A96" s="3">
        <v>94</v>
      </c>
      <c r="B96" s="4">
        <v>202012014</v>
      </c>
      <c r="C96" s="3" t="s">
        <v>102</v>
      </c>
      <c r="D96" s="4">
        <v>73.5</v>
      </c>
      <c r="E96" s="7">
        <f t="shared" si="3"/>
        <v>29.400000000000002</v>
      </c>
      <c r="F96" s="7">
        <v>82.8233</v>
      </c>
      <c r="G96" s="7">
        <f t="shared" si="4"/>
        <v>49.69398</v>
      </c>
      <c r="H96" s="7">
        <f t="shared" si="5"/>
        <v>79.09398</v>
      </c>
      <c r="I96" s="6">
        <v>94</v>
      </c>
    </row>
    <row r="97" spans="1:9" ht="15">
      <c r="A97" s="3">
        <v>95</v>
      </c>
      <c r="B97" s="4">
        <v>202012470</v>
      </c>
      <c r="C97" s="3" t="s">
        <v>103</v>
      </c>
      <c r="D97" s="4">
        <v>73.5</v>
      </c>
      <c r="E97" s="7">
        <f t="shared" si="3"/>
        <v>29.400000000000002</v>
      </c>
      <c r="F97" s="7">
        <v>82.75</v>
      </c>
      <c r="G97" s="7">
        <f t="shared" si="4"/>
        <v>49.65</v>
      </c>
      <c r="H97" s="7">
        <f t="shared" si="5"/>
        <v>79.05</v>
      </c>
      <c r="I97" s="6">
        <v>95</v>
      </c>
    </row>
    <row r="98" spans="1:9" ht="15">
      <c r="A98" s="3">
        <v>96</v>
      </c>
      <c r="B98" s="4">
        <v>202012390</v>
      </c>
      <c r="C98" s="3" t="s">
        <v>104</v>
      </c>
      <c r="D98" s="4">
        <v>73</v>
      </c>
      <c r="E98" s="7">
        <f t="shared" si="3"/>
        <v>29.200000000000003</v>
      </c>
      <c r="F98" s="7">
        <v>82.9867</v>
      </c>
      <c r="G98" s="7">
        <f t="shared" si="4"/>
        <v>49.79202</v>
      </c>
      <c r="H98" s="7">
        <f t="shared" si="5"/>
        <v>78.99202</v>
      </c>
      <c r="I98" s="6">
        <v>96</v>
      </c>
    </row>
    <row r="99" spans="1:9" ht="15">
      <c r="A99" s="3">
        <v>97</v>
      </c>
      <c r="B99" s="4">
        <v>202012204</v>
      </c>
      <c r="C99" s="3" t="s">
        <v>105</v>
      </c>
      <c r="D99" s="4">
        <v>72.5</v>
      </c>
      <c r="E99" s="7">
        <f t="shared" si="3"/>
        <v>29</v>
      </c>
      <c r="F99" s="7">
        <v>83.3167</v>
      </c>
      <c r="G99" s="7">
        <f t="shared" si="4"/>
        <v>49.990019999999994</v>
      </c>
      <c r="H99" s="7">
        <f t="shared" si="5"/>
        <v>78.99001999999999</v>
      </c>
      <c r="I99" s="6">
        <v>97</v>
      </c>
    </row>
    <row r="100" spans="1:9" ht="15">
      <c r="A100" s="3">
        <v>98</v>
      </c>
      <c r="B100" s="4">
        <v>202012452</v>
      </c>
      <c r="C100" s="3" t="s">
        <v>106</v>
      </c>
      <c r="D100" s="4">
        <v>70.5</v>
      </c>
      <c r="E100" s="7">
        <f t="shared" si="3"/>
        <v>28.200000000000003</v>
      </c>
      <c r="F100" s="7">
        <v>84.58</v>
      </c>
      <c r="G100" s="7">
        <f t="shared" si="4"/>
        <v>50.748</v>
      </c>
      <c r="H100" s="7">
        <f t="shared" si="5"/>
        <v>78.94800000000001</v>
      </c>
      <c r="I100" s="6">
        <v>98</v>
      </c>
    </row>
    <row r="101" spans="1:9" ht="15">
      <c r="A101" s="3">
        <v>99</v>
      </c>
      <c r="B101" s="4">
        <v>202012052</v>
      </c>
      <c r="C101" s="3" t="s">
        <v>107</v>
      </c>
      <c r="D101" s="4">
        <v>73</v>
      </c>
      <c r="E101" s="7">
        <f t="shared" si="3"/>
        <v>29.200000000000003</v>
      </c>
      <c r="F101" s="7">
        <v>82.7167</v>
      </c>
      <c r="G101" s="7">
        <f t="shared" si="4"/>
        <v>49.63002</v>
      </c>
      <c r="H101" s="7">
        <f t="shared" si="5"/>
        <v>78.83002</v>
      </c>
      <c r="I101" s="6">
        <v>99</v>
      </c>
    </row>
    <row r="102" spans="1:9" ht="15">
      <c r="A102" s="3">
        <v>100</v>
      </c>
      <c r="B102" s="4">
        <v>202012848</v>
      </c>
      <c r="C102" s="3" t="s">
        <v>108</v>
      </c>
      <c r="D102" s="4">
        <v>70</v>
      </c>
      <c r="E102" s="7">
        <f t="shared" si="3"/>
        <v>28</v>
      </c>
      <c r="F102" s="7">
        <v>84.52</v>
      </c>
      <c r="G102" s="7">
        <f t="shared" si="4"/>
        <v>50.711999999999996</v>
      </c>
      <c r="H102" s="7">
        <f t="shared" si="5"/>
        <v>78.71199999999999</v>
      </c>
      <c r="I102" s="6">
        <v>100</v>
      </c>
    </row>
    <row r="103" spans="1:9" ht="15">
      <c r="A103" s="3">
        <v>101</v>
      </c>
      <c r="B103" s="4">
        <v>202012713</v>
      </c>
      <c r="C103" s="3" t="s">
        <v>109</v>
      </c>
      <c r="D103" s="4">
        <v>72</v>
      </c>
      <c r="E103" s="7">
        <f t="shared" si="3"/>
        <v>28.8</v>
      </c>
      <c r="F103" s="7">
        <v>83.16</v>
      </c>
      <c r="G103" s="7">
        <f t="shared" si="4"/>
        <v>49.895999999999994</v>
      </c>
      <c r="H103" s="7">
        <f t="shared" si="5"/>
        <v>78.696</v>
      </c>
      <c r="I103" s="6">
        <v>101</v>
      </c>
    </row>
    <row r="104" spans="1:9" ht="15">
      <c r="A104" s="3">
        <v>102</v>
      </c>
      <c r="B104" s="4">
        <v>202012556</v>
      </c>
      <c r="C104" s="3" t="s">
        <v>110</v>
      </c>
      <c r="D104" s="4">
        <v>75</v>
      </c>
      <c r="E104" s="7">
        <f t="shared" si="3"/>
        <v>30</v>
      </c>
      <c r="F104" s="7">
        <v>81.1233</v>
      </c>
      <c r="G104" s="7">
        <f t="shared" si="4"/>
        <v>48.67398</v>
      </c>
      <c r="H104" s="7">
        <f t="shared" si="5"/>
        <v>78.67398</v>
      </c>
      <c r="I104" s="6">
        <v>102</v>
      </c>
    </row>
    <row r="105" spans="1:9" ht="15">
      <c r="A105" s="3">
        <v>103</v>
      </c>
      <c r="B105" s="4">
        <v>202012844</v>
      </c>
      <c r="C105" s="3" t="s">
        <v>111</v>
      </c>
      <c r="D105" s="4">
        <v>71</v>
      </c>
      <c r="E105" s="7">
        <f t="shared" si="3"/>
        <v>28.400000000000002</v>
      </c>
      <c r="F105" s="7">
        <v>83.75</v>
      </c>
      <c r="G105" s="7">
        <f t="shared" si="4"/>
        <v>50.25</v>
      </c>
      <c r="H105" s="7">
        <f t="shared" si="5"/>
        <v>78.65</v>
      </c>
      <c r="I105" s="6">
        <v>103</v>
      </c>
    </row>
    <row r="106" spans="1:9" ht="15">
      <c r="A106" s="3">
        <v>104</v>
      </c>
      <c r="B106" s="4">
        <v>202012894</v>
      </c>
      <c r="C106" s="3" t="s">
        <v>112</v>
      </c>
      <c r="D106" s="4">
        <v>73</v>
      </c>
      <c r="E106" s="7">
        <f t="shared" si="3"/>
        <v>29.200000000000003</v>
      </c>
      <c r="F106" s="7">
        <v>82.4</v>
      </c>
      <c r="G106" s="7">
        <f t="shared" si="4"/>
        <v>49.440000000000005</v>
      </c>
      <c r="H106" s="7">
        <f t="shared" si="5"/>
        <v>78.64000000000001</v>
      </c>
      <c r="I106" s="6">
        <v>104</v>
      </c>
    </row>
    <row r="107" spans="1:9" ht="15">
      <c r="A107" s="3">
        <v>105</v>
      </c>
      <c r="B107" s="4">
        <v>202012804</v>
      </c>
      <c r="C107" s="3" t="s">
        <v>113</v>
      </c>
      <c r="D107" s="4">
        <v>74</v>
      </c>
      <c r="E107" s="7">
        <f t="shared" si="3"/>
        <v>29.6</v>
      </c>
      <c r="F107" s="7">
        <v>81.71</v>
      </c>
      <c r="G107" s="7">
        <f t="shared" si="4"/>
        <v>49.025999999999996</v>
      </c>
      <c r="H107" s="7">
        <f t="shared" si="5"/>
        <v>78.626</v>
      </c>
      <c r="I107" s="6">
        <v>105</v>
      </c>
    </row>
    <row r="108" spans="1:9" ht="15">
      <c r="A108" s="3">
        <v>106</v>
      </c>
      <c r="B108" s="4">
        <v>202012332</v>
      </c>
      <c r="C108" s="3" t="s">
        <v>114</v>
      </c>
      <c r="D108" s="4">
        <v>70</v>
      </c>
      <c r="E108" s="7">
        <f t="shared" si="3"/>
        <v>28</v>
      </c>
      <c r="F108" s="7">
        <v>84.3167</v>
      </c>
      <c r="G108" s="7">
        <f t="shared" si="4"/>
        <v>50.590019999999996</v>
      </c>
      <c r="H108" s="7">
        <f t="shared" si="5"/>
        <v>78.59002</v>
      </c>
      <c r="I108" s="6">
        <v>106</v>
      </c>
    </row>
    <row r="109" spans="1:9" ht="15">
      <c r="A109" s="3">
        <v>107</v>
      </c>
      <c r="B109" s="4">
        <v>202012462</v>
      </c>
      <c r="C109" s="3" t="s">
        <v>115</v>
      </c>
      <c r="D109" s="4">
        <v>70.5</v>
      </c>
      <c r="E109" s="7">
        <f t="shared" si="3"/>
        <v>28.200000000000003</v>
      </c>
      <c r="F109" s="7">
        <v>83.8267</v>
      </c>
      <c r="G109" s="7">
        <f t="shared" si="4"/>
        <v>50.29602</v>
      </c>
      <c r="H109" s="7">
        <f t="shared" si="5"/>
        <v>78.49602</v>
      </c>
      <c r="I109" s="6">
        <v>107</v>
      </c>
    </row>
    <row r="110" spans="1:9" ht="15">
      <c r="A110" s="3">
        <v>108</v>
      </c>
      <c r="B110" s="4">
        <v>202012913</v>
      </c>
      <c r="C110" s="3" t="s">
        <v>116</v>
      </c>
      <c r="D110" s="4">
        <v>69.5</v>
      </c>
      <c r="E110" s="7">
        <f t="shared" si="3"/>
        <v>27.8</v>
      </c>
      <c r="F110" s="7">
        <v>84.42</v>
      </c>
      <c r="G110" s="7">
        <f t="shared" si="4"/>
        <v>50.652</v>
      </c>
      <c r="H110" s="7">
        <f t="shared" si="5"/>
        <v>78.452</v>
      </c>
      <c r="I110" s="6">
        <v>108</v>
      </c>
    </row>
    <row r="111" spans="1:9" ht="15">
      <c r="A111" s="3">
        <v>109</v>
      </c>
      <c r="B111" s="4">
        <v>202012743</v>
      </c>
      <c r="C111" s="3" t="s">
        <v>117</v>
      </c>
      <c r="D111" s="4">
        <v>71.5</v>
      </c>
      <c r="E111" s="7">
        <f t="shared" si="3"/>
        <v>28.6</v>
      </c>
      <c r="F111" s="7">
        <v>83.0367</v>
      </c>
      <c r="G111" s="7">
        <f t="shared" si="4"/>
        <v>49.822019999999995</v>
      </c>
      <c r="H111" s="7">
        <f t="shared" si="5"/>
        <v>78.42202</v>
      </c>
      <c r="I111" s="6">
        <v>109</v>
      </c>
    </row>
    <row r="112" spans="1:9" ht="15">
      <c r="A112" s="3">
        <v>110</v>
      </c>
      <c r="B112" s="4">
        <v>202012580</v>
      </c>
      <c r="C112" s="3" t="s">
        <v>118</v>
      </c>
      <c r="D112" s="4">
        <v>72</v>
      </c>
      <c r="E112" s="7">
        <f t="shared" si="3"/>
        <v>28.8</v>
      </c>
      <c r="F112" s="7">
        <v>82.6867</v>
      </c>
      <c r="G112" s="7">
        <f t="shared" si="4"/>
        <v>49.61202</v>
      </c>
      <c r="H112" s="7">
        <f t="shared" si="5"/>
        <v>78.41202</v>
      </c>
      <c r="I112" s="6">
        <v>110</v>
      </c>
    </row>
    <row r="113" spans="1:9" ht="15">
      <c r="A113" s="3">
        <v>111</v>
      </c>
      <c r="B113" s="4">
        <v>202012558</v>
      </c>
      <c r="C113" s="3" t="s">
        <v>119</v>
      </c>
      <c r="D113" s="4">
        <v>70.5</v>
      </c>
      <c r="E113" s="7">
        <f t="shared" si="3"/>
        <v>28.200000000000003</v>
      </c>
      <c r="F113" s="7">
        <v>83.3967</v>
      </c>
      <c r="G113" s="7">
        <f t="shared" si="4"/>
        <v>50.038019999999996</v>
      </c>
      <c r="H113" s="7">
        <f t="shared" si="5"/>
        <v>78.23802</v>
      </c>
      <c r="I113" s="6">
        <v>111</v>
      </c>
    </row>
    <row r="114" spans="1:9" ht="15">
      <c r="A114" s="3">
        <v>112</v>
      </c>
      <c r="B114" s="4">
        <v>202012767</v>
      </c>
      <c r="C114" s="3" t="s">
        <v>120</v>
      </c>
      <c r="D114" s="4">
        <v>73</v>
      </c>
      <c r="E114" s="7">
        <f t="shared" si="3"/>
        <v>29.200000000000003</v>
      </c>
      <c r="F114" s="7">
        <v>81.6933</v>
      </c>
      <c r="G114" s="7">
        <f t="shared" si="4"/>
        <v>49.01597999999999</v>
      </c>
      <c r="H114" s="7">
        <f t="shared" si="5"/>
        <v>78.21598</v>
      </c>
      <c r="I114" s="6">
        <v>112</v>
      </c>
    </row>
    <row r="115" spans="1:9" ht="15">
      <c r="A115" s="3">
        <v>113</v>
      </c>
      <c r="B115" s="4">
        <v>202012060</v>
      </c>
      <c r="C115" s="3" t="s">
        <v>121</v>
      </c>
      <c r="D115" s="4">
        <v>69.5</v>
      </c>
      <c r="E115" s="7">
        <f t="shared" si="3"/>
        <v>27.8</v>
      </c>
      <c r="F115" s="7">
        <v>83.9167</v>
      </c>
      <c r="G115" s="7">
        <f t="shared" si="4"/>
        <v>50.35002</v>
      </c>
      <c r="H115" s="7">
        <f t="shared" si="5"/>
        <v>78.15002</v>
      </c>
      <c r="I115" s="6">
        <v>113</v>
      </c>
    </row>
    <row r="116" spans="1:9" ht="15">
      <c r="A116" s="3">
        <v>114</v>
      </c>
      <c r="B116" s="4">
        <v>202012780</v>
      </c>
      <c r="C116" s="3" t="s">
        <v>122</v>
      </c>
      <c r="D116" s="4">
        <v>70</v>
      </c>
      <c r="E116" s="7">
        <f t="shared" si="3"/>
        <v>28</v>
      </c>
      <c r="F116" s="7">
        <v>83.12</v>
      </c>
      <c r="G116" s="7">
        <f t="shared" si="4"/>
        <v>49.872</v>
      </c>
      <c r="H116" s="7">
        <f t="shared" si="5"/>
        <v>77.872</v>
      </c>
      <c r="I116" s="6">
        <v>114</v>
      </c>
    </row>
    <row r="117" spans="1:9" ht="15">
      <c r="A117" s="3">
        <v>115</v>
      </c>
      <c r="B117" s="4">
        <v>202012275</v>
      </c>
      <c r="C117" s="3" t="s">
        <v>123</v>
      </c>
      <c r="D117" s="4">
        <v>72.5</v>
      </c>
      <c r="E117" s="7">
        <f t="shared" si="3"/>
        <v>29</v>
      </c>
      <c r="F117" s="7">
        <v>81.3267</v>
      </c>
      <c r="G117" s="7">
        <f t="shared" si="4"/>
        <v>48.79602</v>
      </c>
      <c r="H117" s="7">
        <f t="shared" si="5"/>
        <v>77.79602</v>
      </c>
      <c r="I117" s="6">
        <v>115</v>
      </c>
    </row>
    <row r="118" spans="1:9" ht="15">
      <c r="A118" s="3">
        <v>116</v>
      </c>
      <c r="B118" s="4">
        <v>202012032</v>
      </c>
      <c r="C118" s="3" t="s">
        <v>124</v>
      </c>
      <c r="D118" s="4">
        <v>72</v>
      </c>
      <c r="E118" s="7">
        <f t="shared" si="3"/>
        <v>28.8</v>
      </c>
      <c r="F118" s="7">
        <v>81.6133</v>
      </c>
      <c r="G118" s="7">
        <f t="shared" si="4"/>
        <v>48.96798</v>
      </c>
      <c r="H118" s="7">
        <f t="shared" si="5"/>
        <v>77.76798</v>
      </c>
      <c r="I118" s="6">
        <v>116</v>
      </c>
    </row>
    <row r="119" spans="1:9" ht="15">
      <c r="A119" s="3">
        <v>117</v>
      </c>
      <c r="B119" s="4">
        <v>202012459</v>
      </c>
      <c r="C119" s="3" t="s">
        <v>125</v>
      </c>
      <c r="D119" s="4">
        <v>70</v>
      </c>
      <c r="E119" s="7">
        <f t="shared" si="3"/>
        <v>28</v>
      </c>
      <c r="F119" s="7">
        <v>82.88</v>
      </c>
      <c r="G119" s="7">
        <f t="shared" si="4"/>
        <v>49.727999999999994</v>
      </c>
      <c r="H119" s="7">
        <f t="shared" si="5"/>
        <v>77.728</v>
      </c>
      <c r="I119" s="6">
        <v>117</v>
      </c>
    </row>
    <row r="120" spans="1:9" ht="15">
      <c r="A120" s="3">
        <v>118</v>
      </c>
      <c r="B120" s="4">
        <v>202012720</v>
      </c>
      <c r="C120" s="3" t="s">
        <v>126</v>
      </c>
      <c r="D120" s="4">
        <v>71.5</v>
      </c>
      <c r="E120" s="7">
        <f t="shared" si="3"/>
        <v>28.6</v>
      </c>
      <c r="F120" s="7">
        <v>81.8733</v>
      </c>
      <c r="G120" s="7">
        <f t="shared" si="4"/>
        <v>49.123979999999996</v>
      </c>
      <c r="H120" s="7">
        <f t="shared" si="5"/>
        <v>77.72398</v>
      </c>
      <c r="I120" s="6">
        <v>118</v>
      </c>
    </row>
    <row r="121" spans="1:9" ht="15">
      <c r="A121" s="3">
        <v>119</v>
      </c>
      <c r="B121" s="4">
        <v>202012160</v>
      </c>
      <c r="C121" s="3" t="s">
        <v>127</v>
      </c>
      <c r="D121" s="4">
        <v>72</v>
      </c>
      <c r="E121" s="7">
        <f t="shared" si="3"/>
        <v>28.8</v>
      </c>
      <c r="F121" s="7">
        <v>81.38</v>
      </c>
      <c r="G121" s="7">
        <f t="shared" si="4"/>
        <v>48.827999999999996</v>
      </c>
      <c r="H121" s="7">
        <f t="shared" si="5"/>
        <v>77.628</v>
      </c>
      <c r="I121" s="6">
        <v>119</v>
      </c>
    </row>
    <row r="122" spans="1:9" ht="15">
      <c r="A122" s="3">
        <v>120</v>
      </c>
      <c r="B122" s="4">
        <v>202012345</v>
      </c>
      <c r="C122" s="3" t="s">
        <v>128</v>
      </c>
      <c r="D122" s="4">
        <v>69.5</v>
      </c>
      <c r="E122" s="7">
        <f t="shared" si="3"/>
        <v>27.8</v>
      </c>
      <c r="F122" s="7">
        <v>83.0433</v>
      </c>
      <c r="G122" s="7">
        <f t="shared" si="4"/>
        <v>49.82598</v>
      </c>
      <c r="H122" s="7">
        <f t="shared" si="5"/>
        <v>77.62598</v>
      </c>
      <c r="I122" s="6">
        <v>120</v>
      </c>
    </row>
    <row r="123" spans="1:9" ht="15">
      <c r="A123" s="3">
        <v>121</v>
      </c>
      <c r="B123" s="4">
        <v>202012624</v>
      </c>
      <c r="C123" s="3" t="s">
        <v>129</v>
      </c>
      <c r="D123" s="4">
        <v>71.5</v>
      </c>
      <c r="E123" s="7">
        <f t="shared" si="3"/>
        <v>28.6</v>
      </c>
      <c r="F123" s="7">
        <v>81.5533</v>
      </c>
      <c r="G123" s="7">
        <f t="shared" si="4"/>
        <v>48.931979999999996</v>
      </c>
      <c r="H123" s="7">
        <f t="shared" si="5"/>
        <v>77.53198</v>
      </c>
      <c r="I123" s="6">
        <v>121</v>
      </c>
    </row>
    <row r="124" spans="1:9" ht="15">
      <c r="A124" s="3">
        <v>122</v>
      </c>
      <c r="B124" s="4">
        <v>202012321</v>
      </c>
      <c r="C124" s="3" t="s">
        <v>130</v>
      </c>
      <c r="D124" s="4">
        <v>74</v>
      </c>
      <c r="E124" s="7">
        <f t="shared" si="3"/>
        <v>29.6</v>
      </c>
      <c r="F124" s="7">
        <v>79.6867</v>
      </c>
      <c r="G124" s="7">
        <f t="shared" si="4"/>
        <v>47.81202</v>
      </c>
      <c r="H124" s="7">
        <f t="shared" si="5"/>
        <v>77.41202</v>
      </c>
      <c r="I124" s="6">
        <v>122</v>
      </c>
    </row>
    <row r="125" spans="1:9" ht="15">
      <c r="A125" s="3">
        <v>123</v>
      </c>
      <c r="B125" s="4">
        <v>202012924</v>
      </c>
      <c r="C125" s="3" t="s">
        <v>131</v>
      </c>
      <c r="D125" s="4">
        <v>69.5</v>
      </c>
      <c r="E125" s="7">
        <f t="shared" si="3"/>
        <v>27.8</v>
      </c>
      <c r="F125" s="7">
        <v>82.34</v>
      </c>
      <c r="G125" s="7">
        <f t="shared" si="4"/>
        <v>49.404</v>
      </c>
      <c r="H125" s="7">
        <f t="shared" si="5"/>
        <v>77.20400000000001</v>
      </c>
      <c r="I125" s="6">
        <v>123</v>
      </c>
    </row>
    <row r="126" spans="1:9" ht="15">
      <c r="A126" s="3">
        <v>124</v>
      </c>
      <c r="B126" s="4">
        <v>202012059</v>
      </c>
      <c r="C126" s="3" t="s">
        <v>132</v>
      </c>
      <c r="D126" s="4">
        <v>73.5</v>
      </c>
      <c r="E126" s="7">
        <f t="shared" si="3"/>
        <v>29.400000000000002</v>
      </c>
      <c r="F126" s="7">
        <v>79.5867</v>
      </c>
      <c r="G126" s="7">
        <f t="shared" si="4"/>
        <v>47.752019999999995</v>
      </c>
      <c r="H126" s="7">
        <f t="shared" si="5"/>
        <v>77.15202</v>
      </c>
      <c r="I126" s="6">
        <v>124</v>
      </c>
    </row>
    <row r="127" spans="1:9" ht="15">
      <c r="A127" s="3">
        <v>125</v>
      </c>
      <c r="B127" s="4">
        <v>202012123</v>
      </c>
      <c r="C127" s="3" t="s">
        <v>133</v>
      </c>
      <c r="D127" s="4">
        <v>70</v>
      </c>
      <c r="E127" s="7">
        <f t="shared" si="3"/>
        <v>28</v>
      </c>
      <c r="F127" s="7">
        <v>81.76</v>
      </c>
      <c r="G127" s="7">
        <f t="shared" si="4"/>
        <v>49.056000000000004</v>
      </c>
      <c r="H127" s="7">
        <f t="shared" si="5"/>
        <v>77.05600000000001</v>
      </c>
      <c r="I127" s="6">
        <v>125</v>
      </c>
    </row>
    <row r="128" spans="1:9" ht="15">
      <c r="A128" s="3">
        <v>126</v>
      </c>
      <c r="B128" s="4">
        <v>202012259</v>
      </c>
      <c r="C128" s="3" t="s">
        <v>134</v>
      </c>
      <c r="D128" s="4">
        <v>71</v>
      </c>
      <c r="E128" s="7">
        <f t="shared" si="3"/>
        <v>28.400000000000002</v>
      </c>
      <c r="F128" s="7">
        <v>80.9933</v>
      </c>
      <c r="G128" s="7">
        <f t="shared" si="4"/>
        <v>48.595980000000004</v>
      </c>
      <c r="H128" s="7">
        <f t="shared" si="5"/>
        <v>76.99598</v>
      </c>
      <c r="I128" s="6">
        <v>126</v>
      </c>
    </row>
    <row r="129" spans="1:9" ht="15">
      <c r="A129" s="3">
        <v>127</v>
      </c>
      <c r="B129" s="4">
        <v>202012530</v>
      </c>
      <c r="C129" s="3" t="s">
        <v>135</v>
      </c>
      <c r="D129" s="4">
        <v>71</v>
      </c>
      <c r="E129" s="7">
        <f t="shared" si="3"/>
        <v>28.400000000000002</v>
      </c>
      <c r="F129" s="7">
        <v>80.9267</v>
      </c>
      <c r="G129" s="7">
        <f t="shared" si="4"/>
        <v>48.55602</v>
      </c>
      <c r="H129" s="7">
        <f t="shared" si="5"/>
        <v>76.95602</v>
      </c>
      <c r="I129" s="6">
        <v>127</v>
      </c>
    </row>
    <row r="130" spans="1:9" ht="15">
      <c r="A130" s="3">
        <v>128</v>
      </c>
      <c r="B130" s="4">
        <v>202012110</v>
      </c>
      <c r="C130" s="3" t="s">
        <v>136</v>
      </c>
      <c r="D130" s="4">
        <v>71.5</v>
      </c>
      <c r="E130" s="7">
        <f t="shared" si="3"/>
        <v>28.6</v>
      </c>
      <c r="F130" s="7">
        <v>79.6967</v>
      </c>
      <c r="G130" s="7">
        <f t="shared" si="4"/>
        <v>47.818020000000004</v>
      </c>
      <c r="H130" s="7">
        <f t="shared" si="5"/>
        <v>76.41802000000001</v>
      </c>
      <c r="I130" s="6">
        <v>128</v>
      </c>
    </row>
    <row r="131" spans="1:9" ht="15">
      <c r="A131" s="3">
        <v>129</v>
      </c>
      <c r="B131" s="4">
        <v>202012701</v>
      </c>
      <c r="C131" s="3" t="s">
        <v>137</v>
      </c>
      <c r="D131" s="4">
        <v>69.5</v>
      </c>
      <c r="E131" s="7">
        <f aca="true" t="shared" si="6" ref="E131:E153">D131*0.4</f>
        <v>27.8</v>
      </c>
      <c r="F131" s="7">
        <v>80.9</v>
      </c>
      <c r="G131" s="7">
        <f aca="true" t="shared" si="7" ref="G131:G140">F131*0.6</f>
        <v>48.54</v>
      </c>
      <c r="H131" s="7">
        <f aca="true" t="shared" si="8" ref="H131:H140">E131+G131</f>
        <v>76.34</v>
      </c>
      <c r="I131" s="6">
        <v>129</v>
      </c>
    </row>
    <row r="132" spans="1:9" ht="15">
      <c r="A132" s="3">
        <v>130</v>
      </c>
      <c r="B132" s="4">
        <v>202012942</v>
      </c>
      <c r="C132" s="3" t="s">
        <v>138</v>
      </c>
      <c r="D132" s="4">
        <v>72.5</v>
      </c>
      <c r="E132" s="7">
        <f t="shared" si="6"/>
        <v>29</v>
      </c>
      <c r="F132" s="7">
        <v>78.4133</v>
      </c>
      <c r="G132" s="7">
        <f t="shared" si="7"/>
        <v>47.04798</v>
      </c>
      <c r="H132" s="7">
        <f t="shared" si="8"/>
        <v>76.04798</v>
      </c>
      <c r="I132" s="6">
        <v>130</v>
      </c>
    </row>
    <row r="133" spans="1:9" ht="15">
      <c r="A133" s="3">
        <v>131</v>
      </c>
      <c r="B133" s="4">
        <v>202012538</v>
      </c>
      <c r="C133" s="3" t="s">
        <v>139</v>
      </c>
      <c r="D133" s="4">
        <v>71</v>
      </c>
      <c r="E133" s="7">
        <f t="shared" si="6"/>
        <v>28.400000000000002</v>
      </c>
      <c r="F133" s="7">
        <v>79.4067</v>
      </c>
      <c r="G133" s="7">
        <f t="shared" si="7"/>
        <v>47.64402</v>
      </c>
      <c r="H133" s="7">
        <f t="shared" si="8"/>
        <v>76.04402</v>
      </c>
      <c r="I133" s="6">
        <v>131</v>
      </c>
    </row>
    <row r="134" spans="1:9" ht="15">
      <c r="A134" s="3">
        <v>132</v>
      </c>
      <c r="B134" s="4">
        <v>202012565</v>
      </c>
      <c r="C134" s="3" t="s">
        <v>140</v>
      </c>
      <c r="D134" s="4">
        <v>70.5</v>
      </c>
      <c r="E134" s="7">
        <f t="shared" si="6"/>
        <v>28.200000000000003</v>
      </c>
      <c r="F134" s="7">
        <v>79.3767</v>
      </c>
      <c r="G134" s="7">
        <f t="shared" si="7"/>
        <v>47.62602</v>
      </c>
      <c r="H134" s="7">
        <f t="shared" si="8"/>
        <v>75.82602</v>
      </c>
      <c r="I134" s="6">
        <v>132</v>
      </c>
    </row>
    <row r="135" spans="1:9" ht="15">
      <c r="A135" s="3">
        <v>133</v>
      </c>
      <c r="B135" s="4">
        <v>202012784</v>
      </c>
      <c r="C135" s="3" t="s">
        <v>141</v>
      </c>
      <c r="D135" s="4">
        <v>71</v>
      </c>
      <c r="E135" s="7">
        <f t="shared" si="6"/>
        <v>28.400000000000002</v>
      </c>
      <c r="F135" s="7">
        <v>78.9967</v>
      </c>
      <c r="G135" s="7">
        <f t="shared" si="7"/>
        <v>47.39802</v>
      </c>
      <c r="H135" s="7">
        <f t="shared" si="8"/>
        <v>75.79802000000001</v>
      </c>
      <c r="I135" s="6">
        <v>133</v>
      </c>
    </row>
    <row r="136" spans="1:9" ht="15">
      <c r="A136" s="3">
        <v>134</v>
      </c>
      <c r="B136" s="4">
        <v>202012846</v>
      </c>
      <c r="C136" s="3" t="s">
        <v>142</v>
      </c>
      <c r="D136" s="4">
        <v>77</v>
      </c>
      <c r="E136" s="7">
        <f t="shared" si="6"/>
        <v>30.8</v>
      </c>
      <c r="F136" s="7">
        <v>71.7433</v>
      </c>
      <c r="G136" s="7">
        <f t="shared" si="7"/>
        <v>43.04598</v>
      </c>
      <c r="H136" s="7">
        <f t="shared" si="8"/>
        <v>73.84598</v>
      </c>
      <c r="I136" s="6">
        <v>134</v>
      </c>
    </row>
    <row r="137" spans="1:9" ht="15">
      <c r="A137" s="3">
        <v>135</v>
      </c>
      <c r="B137" s="4">
        <v>202012441</v>
      </c>
      <c r="C137" s="3" t="s">
        <v>143</v>
      </c>
      <c r="D137" s="4">
        <v>73.5</v>
      </c>
      <c r="E137" s="7">
        <f t="shared" si="6"/>
        <v>29.400000000000002</v>
      </c>
      <c r="F137" s="7">
        <v>73.4633</v>
      </c>
      <c r="G137" s="7">
        <f t="shared" si="7"/>
        <v>44.077980000000004</v>
      </c>
      <c r="H137" s="7">
        <f t="shared" si="8"/>
        <v>73.47798</v>
      </c>
      <c r="I137" s="6">
        <v>135</v>
      </c>
    </row>
    <row r="138" spans="1:9" ht="15">
      <c r="A138" s="3">
        <v>136</v>
      </c>
      <c r="B138" s="4">
        <v>202012055</v>
      </c>
      <c r="C138" s="3" t="s">
        <v>144</v>
      </c>
      <c r="D138" s="4">
        <v>76</v>
      </c>
      <c r="E138" s="7">
        <f t="shared" si="6"/>
        <v>30.400000000000002</v>
      </c>
      <c r="F138" s="7">
        <v>62.38</v>
      </c>
      <c r="G138" s="7">
        <f t="shared" si="7"/>
        <v>37.428</v>
      </c>
      <c r="H138" s="7">
        <f t="shared" si="8"/>
        <v>67.828</v>
      </c>
      <c r="I138" s="6">
        <v>136</v>
      </c>
    </row>
    <row r="139" spans="1:9" ht="15">
      <c r="A139" s="3">
        <v>137</v>
      </c>
      <c r="B139" s="4">
        <v>202012645</v>
      </c>
      <c r="C139" s="3" t="s">
        <v>145</v>
      </c>
      <c r="D139" s="4">
        <v>75.5</v>
      </c>
      <c r="E139" s="7">
        <f t="shared" si="6"/>
        <v>30.200000000000003</v>
      </c>
      <c r="F139" s="7">
        <v>62.1033</v>
      </c>
      <c r="G139" s="7">
        <f t="shared" si="7"/>
        <v>37.261979999999994</v>
      </c>
      <c r="H139" s="7">
        <f t="shared" si="8"/>
        <v>67.46198</v>
      </c>
      <c r="I139" s="6">
        <v>137</v>
      </c>
    </row>
    <row r="140" spans="1:9" ht="15">
      <c r="A140" s="3">
        <v>138</v>
      </c>
      <c r="B140" s="4">
        <v>202012760</v>
      </c>
      <c r="C140" s="3" t="s">
        <v>146</v>
      </c>
      <c r="D140" s="4">
        <v>74</v>
      </c>
      <c r="E140" s="7">
        <f t="shared" si="6"/>
        <v>29.6</v>
      </c>
      <c r="F140" s="7">
        <v>57.5533</v>
      </c>
      <c r="G140" s="7">
        <f t="shared" si="7"/>
        <v>34.53198</v>
      </c>
      <c r="H140" s="7">
        <f t="shared" si="8"/>
        <v>64.13198</v>
      </c>
      <c r="I140" s="6">
        <v>138</v>
      </c>
    </row>
    <row r="141" spans="1:9" ht="15">
      <c r="A141" s="3">
        <v>139</v>
      </c>
      <c r="B141" s="4">
        <v>202012930</v>
      </c>
      <c r="C141" s="3" t="s">
        <v>147</v>
      </c>
      <c r="D141" s="4">
        <v>79.5</v>
      </c>
      <c r="E141" s="7">
        <f t="shared" si="6"/>
        <v>31.8</v>
      </c>
      <c r="F141" s="7" t="s">
        <v>148</v>
      </c>
      <c r="G141" s="7"/>
      <c r="H141" s="7"/>
      <c r="I141" s="6"/>
    </row>
    <row r="142" spans="1:9" ht="15">
      <c r="A142" s="3">
        <v>140</v>
      </c>
      <c r="B142" s="4">
        <v>202012239</v>
      </c>
      <c r="C142" s="3" t="s">
        <v>149</v>
      </c>
      <c r="D142" s="4">
        <v>76.5</v>
      </c>
      <c r="E142" s="7">
        <f t="shared" si="6"/>
        <v>30.6</v>
      </c>
      <c r="F142" s="7" t="s">
        <v>148</v>
      </c>
      <c r="G142" s="7"/>
      <c r="H142" s="7"/>
      <c r="I142" s="6"/>
    </row>
    <row r="143" spans="1:9" ht="15">
      <c r="A143" s="3">
        <v>141</v>
      </c>
      <c r="B143" s="4">
        <v>202012190</v>
      </c>
      <c r="C143" s="3" t="s">
        <v>150</v>
      </c>
      <c r="D143" s="4">
        <v>76</v>
      </c>
      <c r="E143" s="7">
        <f t="shared" si="6"/>
        <v>30.400000000000002</v>
      </c>
      <c r="F143" s="7" t="s">
        <v>148</v>
      </c>
      <c r="G143" s="7"/>
      <c r="H143" s="7"/>
      <c r="I143" s="6"/>
    </row>
    <row r="144" spans="1:9" ht="15">
      <c r="A144" s="3">
        <v>142</v>
      </c>
      <c r="B144" s="4">
        <v>202012904</v>
      </c>
      <c r="C144" s="3" t="s">
        <v>151</v>
      </c>
      <c r="D144" s="4">
        <v>74.5</v>
      </c>
      <c r="E144" s="7">
        <f t="shared" si="6"/>
        <v>29.8</v>
      </c>
      <c r="F144" s="7" t="s">
        <v>148</v>
      </c>
      <c r="G144" s="7"/>
      <c r="H144" s="7"/>
      <c r="I144" s="6"/>
    </row>
    <row r="145" spans="1:9" ht="15">
      <c r="A145" s="3">
        <v>143</v>
      </c>
      <c r="B145" s="4">
        <v>202012862</v>
      </c>
      <c r="C145" s="3" t="s">
        <v>152</v>
      </c>
      <c r="D145" s="4">
        <v>73.5</v>
      </c>
      <c r="E145" s="7">
        <f t="shared" si="6"/>
        <v>29.400000000000002</v>
      </c>
      <c r="F145" s="7" t="s">
        <v>148</v>
      </c>
      <c r="G145" s="7"/>
      <c r="H145" s="7"/>
      <c r="I145" s="6"/>
    </row>
    <row r="146" spans="1:9" ht="15">
      <c r="A146" s="3">
        <v>144</v>
      </c>
      <c r="B146" s="4">
        <v>202012523</v>
      </c>
      <c r="C146" s="3" t="s">
        <v>153</v>
      </c>
      <c r="D146" s="4">
        <v>73.5</v>
      </c>
      <c r="E146" s="7">
        <f t="shared" si="6"/>
        <v>29.400000000000002</v>
      </c>
      <c r="F146" s="7" t="s">
        <v>148</v>
      </c>
      <c r="G146" s="7"/>
      <c r="H146" s="7"/>
      <c r="I146" s="6"/>
    </row>
    <row r="147" spans="1:9" ht="15">
      <c r="A147" s="3">
        <v>145</v>
      </c>
      <c r="B147" s="4">
        <v>202012222</v>
      </c>
      <c r="C147" s="3" t="s">
        <v>154</v>
      </c>
      <c r="D147" s="4">
        <v>72.5</v>
      </c>
      <c r="E147" s="7">
        <f t="shared" si="6"/>
        <v>29</v>
      </c>
      <c r="F147" s="7" t="s">
        <v>148</v>
      </c>
      <c r="G147" s="7"/>
      <c r="H147" s="7"/>
      <c r="I147" s="6"/>
    </row>
    <row r="148" spans="1:9" ht="15">
      <c r="A148" s="3">
        <v>146</v>
      </c>
      <c r="B148" s="4">
        <v>202012056</v>
      </c>
      <c r="C148" s="3" t="s">
        <v>155</v>
      </c>
      <c r="D148" s="4">
        <v>72</v>
      </c>
      <c r="E148" s="7">
        <f t="shared" si="6"/>
        <v>28.8</v>
      </c>
      <c r="F148" s="7" t="s">
        <v>148</v>
      </c>
      <c r="G148" s="7"/>
      <c r="H148" s="7"/>
      <c r="I148" s="6"/>
    </row>
    <row r="149" spans="1:9" ht="15">
      <c r="A149" s="3">
        <v>147</v>
      </c>
      <c r="B149" s="4">
        <v>202012435</v>
      </c>
      <c r="C149" s="3" t="s">
        <v>156</v>
      </c>
      <c r="D149" s="4">
        <v>72</v>
      </c>
      <c r="E149" s="7">
        <f t="shared" si="6"/>
        <v>28.8</v>
      </c>
      <c r="F149" s="7" t="s">
        <v>148</v>
      </c>
      <c r="G149" s="7"/>
      <c r="H149" s="7"/>
      <c r="I149" s="6"/>
    </row>
    <row r="150" spans="1:9" ht="15">
      <c r="A150" s="3">
        <v>148</v>
      </c>
      <c r="B150" s="4">
        <v>202012227</v>
      </c>
      <c r="C150" s="3" t="s">
        <v>157</v>
      </c>
      <c r="D150" s="4">
        <v>70.5</v>
      </c>
      <c r="E150" s="7">
        <f t="shared" si="6"/>
        <v>28.200000000000003</v>
      </c>
      <c r="F150" s="7" t="s">
        <v>148</v>
      </c>
      <c r="G150" s="7"/>
      <c r="H150" s="7"/>
      <c r="I150" s="6"/>
    </row>
    <row r="151" spans="1:9" ht="15">
      <c r="A151" s="3">
        <v>149</v>
      </c>
      <c r="B151" s="4">
        <v>202012757</v>
      </c>
      <c r="C151" s="3" t="s">
        <v>158</v>
      </c>
      <c r="D151" s="4">
        <v>70</v>
      </c>
      <c r="E151" s="7">
        <f t="shared" si="6"/>
        <v>28</v>
      </c>
      <c r="F151" s="7" t="s">
        <v>148</v>
      </c>
      <c r="G151" s="7"/>
      <c r="H151" s="7"/>
      <c r="I151" s="6"/>
    </row>
    <row r="152" spans="1:9" ht="15">
      <c r="A152" s="3">
        <v>151</v>
      </c>
      <c r="B152" s="4">
        <v>202012366</v>
      </c>
      <c r="C152" s="3" t="s">
        <v>159</v>
      </c>
      <c r="D152" s="4">
        <v>79</v>
      </c>
      <c r="E152" s="7">
        <f t="shared" si="6"/>
        <v>31.6</v>
      </c>
      <c r="F152" s="7" t="s">
        <v>160</v>
      </c>
      <c r="G152" s="7"/>
      <c r="H152" s="7"/>
      <c r="I152" s="6"/>
    </row>
    <row r="153" spans="1:9" ht="15">
      <c r="A153" s="3">
        <v>150</v>
      </c>
      <c r="B153" s="4">
        <v>202012753</v>
      </c>
      <c r="C153" s="3" t="s">
        <v>161</v>
      </c>
      <c r="D153" s="4">
        <v>69.5</v>
      </c>
      <c r="E153" s="7">
        <f t="shared" si="6"/>
        <v>27.8</v>
      </c>
      <c r="F153" s="7" t="s">
        <v>160</v>
      </c>
      <c r="G153" s="7"/>
      <c r="H153" s="7"/>
      <c r="I153" s="6"/>
    </row>
  </sheetData>
  <sheetProtection/>
  <autoFilter ref="A2:H153">
    <sortState ref="A3:H153">
      <sortCondition descending="1" sortBy="value" ref="C3:C153"/>
    </sortState>
  </autoFilter>
  <mergeCells count="1">
    <mergeCell ref="A1:I1"/>
  </mergeCells>
  <printOptions/>
  <pageMargins left="0.5905511811023623" right="0.2362204724409449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64">
      <selection activeCell="I80" sqref="I80:I87"/>
    </sheetView>
  </sheetViews>
  <sheetFormatPr defaultColWidth="9.140625" defaultRowHeight="15"/>
  <cols>
    <col min="1" max="1" width="5.28125" style="22" customWidth="1"/>
    <col min="2" max="2" width="12.28125" style="22" customWidth="1"/>
    <col min="3" max="3" width="8.8515625" style="22" bestFit="1" customWidth="1"/>
    <col min="4" max="4" width="9.140625" style="22" customWidth="1"/>
    <col min="5" max="5" width="12.7109375" style="22" customWidth="1"/>
    <col min="6" max="6" width="9.7109375" style="23" customWidth="1"/>
    <col min="7" max="7" width="12.7109375" style="22" customWidth="1"/>
    <col min="8" max="8" width="9.421875" style="22" customWidth="1"/>
    <col min="9" max="9" width="5.7109375" style="22" customWidth="1"/>
    <col min="10" max="10" width="8.8515625" style="22" bestFit="1" customWidth="1"/>
    <col min="11" max="16384" width="8.8515625" style="22" customWidth="1"/>
  </cols>
  <sheetData>
    <row r="1" spans="1:9" ht="15">
      <c r="A1" s="43" t="s">
        <v>162</v>
      </c>
      <c r="B1" s="43"/>
      <c r="C1" s="43"/>
      <c r="D1" s="43"/>
      <c r="E1" s="43"/>
      <c r="F1" s="44"/>
      <c r="G1" s="43"/>
      <c r="H1" s="43"/>
      <c r="I1" s="43"/>
    </row>
    <row r="2" spans="1:9" ht="15.75">
      <c r="A2" s="3" t="s">
        <v>0</v>
      </c>
      <c r="B2" s="4" t="s">
        <v>1</v>
      </c>
      <c r="C2" s="3" t="s">
        <v>2</v>
      </c>
      <c r="D2" s="5" t="s">
        <v>3</v>
      </c>
      <c r="E2" s="25" t="s">
        <v>4</v>
      </c>
      <c r="F2" s="26" t="s">
        <v>5</v>
      </c>
      <c r="G2" s="25" t="s">
        <v>6</v>
      </c>
      <c r="H2" s="25" t="s">
        <v>7</v>
      </c>
      <c r="I2" s="25" t="s">
        <v>8</v>
      </c>
    </row>
    <row r="3" spans="1:9" ht="15">
      <c r="A3" s="8">
        <v>1</v>
      </c>
      <c r="B3" s="9">
        <v>202015350</v>
      </c>
      <c r="C3" s="8" t="s">
        <v>163</v>
      </c>
      <c r="D3" s="9">
        <v>77.5</v>
      </c>
      <c r="E3" s="35">
        <f aca="true" t="shared" si="0" ref="E3:E66">D3*0.4</f>
        <v>31</v>
      </c>
      <c r="F3" s="35">
        <v>92.5667</v>
      </c>
      <c r="G3" s="35">
        <f aca="true" t="shared" si="1" ref="G3:G66">F3*0.6</f>
        <v>55.54002</v>
      </c>
      <c r="H3" s="35">
        <f aca="true" t="shared" si="2" ref="H3:H66">E3+G3</f>
        <v>86.54002</v>
      </c>
      <c r="I3" s="39">
        <v>1</v>
      </c>
    </row>
    <row r="4" spans="1:9" ht="15">
      <c r="A4" s="8">
        <v>2</v>
      </c>
      <c r="B4" s="9">
        <v>202015098</v>
      </c>
      <c r="C4" s="8" t="s">
        <v>164</v>
      </c>
      <c r="D4" s="9">
        <v>73</v>
      </c>
      <c r="E4" s="35">
        <f t="shared" si="0"/>
        <v>29.200000000000003</v>
      </c>
      <c r="F4" s="35">
        <v>94.9667</v>
      </c>
      <c r="G4" s="35">
        <f t="shared" si="1"/>
        <v>56.98002</v>
      </c>
      <c r="H4" s="35">
        <f t="shared" si="2"/>
        <v>86.18002000000001</v>
      </c>
      <c r="I4" s="39">
        <v>2</v>
      </c>
    </row>
    <row r="5" spans="1:9" ht="15">
      <c r="A5" s="8">
        <v>3</v>
      </c>
      <c r="B5" s="9">
        <v>202015228</v>
      </c>
      <c r="C5" s="8" t="s">
        <v>165</v>
      </c>
      <c r="D5" s="9">
        <v>80</v>
      </c>
      <c r="E5" s="35">
        <f t="shared" si="0"/>
        <v>32</v>
      </c>
      <c r="F5" s="35">
        <v>90.22</v>
      </c>
      <c r="G5" s="35">
        <f t="shared" si="1"/>
        <v>54.132</v>
      </c>
      <c r="H5" s="35">
        <f t="shared" si="2"/>
        <v>86.132</v>
      </c>
      <c r="I5" s="39">
        <v>3</v>
      </c>
    </row>
    <row r="6" spans="1:9" ht="15">
      <c r="A6" s="8">
        <v>4</v>
      </c>
      <c r="B6" s="9">
        <v>202015013</v>
      </c>
      <c r="C6" s="8" t="s">
        <v>166</v>
      </c>
      <c r="D6" s="9">
        <v>72</v>
      </c>
      <c r="E6" s="35">
        <f t="shared" si="0"/>
        <v>28.8</v>
      </c>
      <c r="F6" s="35">
        <v>92.6</v>
      </c>
      <c r="G6" s="35">
        <f t="shared" si="1"/>
        <v>55.559999999999995</v>
      </c>
      <c r="H6" s="35">
        <f t="shared" si="2"/>
        <v>84.36</v>
      </c>
      <c r="I6" s="39">
        <v>4</v>
      </c>
    </row>
    <row r="7" spans="1:9" ht="15">
      <c r="A7" s="8">
        <v>5</v>
      </c>
      <c r="B7" s="9">
        <v>202015215</v>
      </c>
      <c r="C7" s="8" t="s">
        <v>167</v>
      </c>
      <c r="D7" s="9">
        <v>72</v>
      </c>
      <c r="E7" s="35">
        <f t="shared" si="0"/>
        <v>28.8</v>
      </c>
      <c r="F7" s="35">
        <v>92.3167</v>
      </c>
      <c r="G7" s="35">
        <f t="shared" si="1"/>
        <v>55.39002</v>
      </c>
      <c r="H7" s="35">
        <f t="shared" si="2"/>
        <v>84.19002</v>
      </c>
      <c r="I7" s="39">
        <v>5</v>
      </c>
    </row>
    <row r="8" spans="1:9" ht="15">
      <c r="A8" s="8">
        <v>6</v>
      </c>
      <c r="B8" s="9">
        <v>202015172</v>
      </c>
      <c r="C8" s="8" t="s">
        <v>168</v>
      </c>
      <c r="D8" s="9">
        <v>73.5</v>
      </c>
      <c r="E8" s="35">
        <f t="shared" si="0"/>
        <v>29.400000000000002</v>
      </c>
      <c r="F8" s="35">
        <v>90.7</v>
      </c>
      <c r="G8" s="35">
        <f t="shared" si="1"/>
        <v>54.42</v>
      </c>
      <c r="H8" s="35">
        <f t="shared" si="2"/>
        <v>83.82000000000001</v>
      </c>
      <c r="I8" s="39">
        <v>6</v>
      </c>
    </row>
    <row r="9" spans="1:9" ht="15">
      <c r="A9" s="8">
        <v>7</v>
      </c>
      <c r="B9" s="9">
        <v>202015127</v>
      </c>
      <c r="C9" s="8" t="s">
        <v>169</v>
      </c>
      <c r="D9" s="9">
        <v>69.5</v>
      </c>
      <c r="E9" s="35">
        <f t="shared" si="0"/>
        <v>27.8</v>
      </c>
      <c r="F9" s="35">
        <v>93.1</v>
      </c>
      <c r="G9" s="35">
        <f t="shared" si="1"/>
        <v>55.85999999999999</v>
      </c>
      <c r="H9" s="35">
        <f t="shared" si="2"/>
        <v>83.66</v>
      </c>
      <c r="I9" s="39">
        <v>7</v>
      </c>
    </row>
    <row r="10" spans="1:9" ht="15">
      <c r="A10" s="8">
        <v>8</v>
      </c>
      <c r="B10" s="9">
        <v>202015169</v>
      </c>
      <c r="C10" s="8" t="s">
        <v>170</v>
      </c>
      <c r="D10" s="9">
        <v>70.5</v>
      </c>
      <c r="E10" s="35">
        <f t="shared" si="0"/>
        <v>28.200000000000003</v>
      </c>
      <c r="F10" s="35">
        <v>92.3667</v>
      </c>
      <c r="G10" s="35">
        <f t="shared" si="1"/>
        <v>55.420019999999994</v>
      </c>
      <c r="H10" s="35">
        <f t="shared" si="2"/>
        <v>83.62002</v>
      </c>
      <c r="I10" s="39">
        <v>8</v>
      </c>
    </row>
    <row r="11" spans="1:9" ht="15">
      <c r="A11" s="8">
        <v>9</v>
      </c>
      <c r="B11" s="9">
        <v>202015089</v>
      </c>
      <c r="C11" s="8" t="s">
        <v>171</v>
      </c>
      <c r="D11" s="9">
        <v>67.5</v>
      </c>
      <c r="E11" s="35">
        <f t="shared" si="0"/>
        <v>27</v>
      </c>
      <c r="F11" s="35">
        <v>94.1167</v>
      </c>
      <c r="G11" s="35">
        <f t="shared" si="1"/>
        <v>56.47002</v>
      </c>
      <c r="H11" s="35">
        <f t="shared" si="2"/>
        <v>83.47002</v>
      </c>
      <c r="I11" s="39">
        <v>9</v>
      </c>
    </row>
    <row r="12" spans="1:9" ht="15">
      <c r="A12" s="8">
        <v>10</v>
      </c>
      <c r="B12" s="9">
        <v>202015090</v>
      </c>
      <c r="C12" s="8" t="s">
        <v>172</v>
      </c>
      <c r="D12" s="9">
        <v>69.5</v>
      </c>
      <c r="E12" s="35">
        <f t="shared" si="0"/>
        <v>27.8</v>
      </c>
      <c r="F12" s="35">
        <v>92.7667</v>
      </c>
      <c r="G12" s="35">
        <f t="shared" si="1"/>
        <v>55.660019999999996</v>
      </c>
      <c r="H12" s="35">
        <f t="shared" si="2"/>
        <v>83.46002</v>
      </c>
      <c r="I12" s="39">
        <v>10</v>
      </c>
    </row>
    <row r="13" spans="1:9" ht="15">
      <c r="A13" s="8">
        <v>11</v>
      </c>
      <c r="B13" s="9">
        <v>202015245</v>
      </c>
      <c r="C13" s="8" t="s">
        <v>173</v>
      </c>
      <c r="D13" s="9">
        <v>74</v>
      </c>
      <c r="E13" s="35">
        <f t="shared" si="0"/>
        <v>29.6</v>
      </c>
      <c r="F13" s="35">
        <v>89.7667</v>
      </c>
      <c r="G13" s="35">
        <f t="shared" si="1"/>
        <v>53.86002</v>
      </c>
      <c r="H13" s="35">
        <f t="shared" si="2"/>
        <v>83.46002</v>
      </c>
      <c r="I13" s="39">
        <v>11</v>
      </c>
    </row>
    <row r="14" spans="1:9" ht="15">
      <c r="A14" s="8">
        <v>12</v>
      </c>
      <c r="B14" s="9">
        <v>202015262</v>
      </c>
      <c r="C14" s="8" t="s">
        <v>174</v>
      </c>
      <c r="D14" s="9">
        <v>67</v>
      </c>
      <c r="E14" s="35">
        <f t="shared" si="0"/>
        <v>26.8</v>
      </c>
      <c r="F14" s="35">
        <v>94.03</v>
      </c>
      <c r="G14" s="35">
        <f t="shared" si="1"/>
        <v>56.418</v>
      </c>
      <c r="H14" s="35">
        <f t="shared" si="2"/>
        <v>83.218</v>
      </c>
      <c r="I14" s="39">
        <v>12</v>
      </c>
    </row>
    <row r="15" spans="1:9" ht="15">
      <c r="A15" s="8">
        <v>13</v>
      </c>
      <c r="B15" s="9">
        <v>202015123</v>
      </c>
      <c r="C15" s="8" t="s">
        <v>175</v>
      </c>
      <c r="D15" s="9">
        <v>76</v>
      </c>
      <c r="E15" s="35">
        <f t="shared" si="0"/>
        <v>30.400000000000002</v>
      </c>
      <c r="F15" s="35">
        <v>87.88</v>
      </c>
      <c r="G15" s="35">
        <f t="shared" si="1"/>
        <v>52.727999999999994</v>
      </c>
      <c r="H15" s="35">
        <f t="shared" si="2"/>
        <v>83.128</v>
      </c>
      <c r="I15" s="39">
        <v>13</v>
      </c>
    </row>
    <row r="16" spans="1:9" ht="15">
      <c r="A16" s="8">
        <v>14</v>
      </c>
      <c r="B16" s="9">
        <v>202015028</v>
      </c>
      <c r="C16" s="8" t="s">
        <v>176</v>
      </c>
      <c r="D16" s="9">
        <v>72.5</v>
      </c>
      <c r="E16" s="35">
        <f t="shared" si="0"/>
        <v>29</v>
      </c>
      <c r="F16" s="35">
        <v>89.74</v>
      </c>
      <c r="G16" s="35">
        <f t="shared" si="1"/>
        <v>53.843999999999994</v>
      </c>
      <c r="H16" s="35">
        <f t="shared" si="2"/>
        <v>82.844</v>
      </c>
      <c r="I16" s="39">
        <v>14</v>
      </c>
    </row>
    <row r="17" spans="1:9" ht="15">
      <c r="A17" s="8">
        <v>15</v>
      </c>
      <c r="B17" s="9">
        <v>202015068</v>
      </c>
      <c r="C17" s="8" t="s">
        <v>177</v>
      </c>
      <c r="D17" s="9">
        <v>70.5</v>
      </c>
      <c r="E17" s="35">
        <f t="shared" si="0"/>
        <v>28.200000000000003</v>
      </c>
      <c r="F17" s="35">
        <v>90.9</v>
      </c>
      <c r="G17" s="35">
        <f t="shared" si="1"/>
        <v>54.54</v>
      </c>
      <c r="H17" s="35">
        <f t="shared" si="2"/>
        <v>82.74000000000001</v>
      </c>
      <c r="I17" s="39">
        <v>15</v>
      </c>
    </row>
    <row r="18" spans="1:9" ht="15">
      <c r="A18" s="8">
        <v>16</v>
      </c>
      <c r="B18" s="9">
        <v>202015141</v>
      </c>
      <c r="C18" s="8" t="s">
        <v>178</v>
      </c>
      <c r="D18" s="9">
        <v>67.5</v>
      </c>
      <c r="E18" s="35">
        <f t="shared" si="0"/>
        <v>27</v>
      </c>
      <c r="F18" s="35">
        <v>90.9667</v>
      </c>
      <c r="G18" s="35">
        <f t="shared" si="1"/>
        <v>54.58002</v>
      </c>
      <c r="H18" s="35">
        <f t="shared" si="2"/>
        <v>81.58001999999999</v>
      </c>
      <c r="I18" s="39">
        <v>16</v>
      </c>
    </row>
    <row r="19" spans="1:9" ht="15">
      <c r="A19" s="8">
        <v>17</v>
      </c>
      <c r="B19" s="9">
        <v>202015291</v>
      </c>
      <c r="C19" s="8" t="s">
        <v>179</v>
      </c>
      <c r="D19" s="9">
        <v>68</v>
      </c>
      <c r="E19" s="35">
        <f t="shared" si="0"/>
        <v>27.200000000000003</v>
      </c>
      <c r="F19" s="35">
        <v>90.16</v>
      </c>
      <c r="G19" s="35">
        <f t="shared" si="1"/>
        <v>54.096</v>
      </c>
      <c r="H19" s="35">
        <f t="shared" si="2"/>
        <v>81.29599999999999</v>
      </c>
      <c r="I19" s="39">
        <v>17</v>
      </c>
    </row>
    <row r="20" spans="1:9" ht="15">
      <c r="A20" s="8">
        <v>18</v>
      </c>
      <c r="B20" s="9">
        <v>202015007</v>
      </c>
      <c r="C20" s="8" t="s">
        <v>180</v>
      </c>
      <c r="D20" s="9">
        <v>64.5</v>
      </c>
      <c r="E20" s="35">
        <f t="shared" si="0"/>
        <v>25.8</v>
      </c>
      <c r="F20" s="35">
        <v>92.49</v>
      </c>
      <c r="G20" s="35">
        <f t="shared" si="1"/>
        <v>55.49399999999999</v>
      </c>
      <c r="H20" s="35">
        <f t="shared" si="2"/>
        <v>81.294</v>
      </c>
      <c r="I20" s="39">
        <v>18</v>
      </c>
    </row>
    <row r="21" spans="1:9" ht="15">
      <c r="A21" s="8">
        <v>19</v>
      </c>
      <c r="B21" s="9">
        <v>202015052</v>
      </c>
      <c r="C21" s="8" t="s">
        <v>181</v>
      </c>
      <c r="D21" s="9">
        <v>62.5</v>
      </c>
      <c r="E21" s="35">
        <f t="shared" si="0"/>
        <v>25</v>
      </c>
      <c r="F21" s="35">
        <v>93.3667</v>
      </c>
      <c r="G21" s="35">
        <f t="shared" si="1"/>
        <v>56.020019999999995</v>
      </c>
      <c r="H21" s="35">
        <f t="shared" si="2"/>
        <v>81.02001999999999</v>
      </c>
      <c r="I21" s="39">
        <v>19</v>
      </c>
    </row>
    <row r="22" spans="1:9" ht="15">
      <c r="A22" s="8">
        <v>20</v>
      </c>
      <c r="B22" s="9">
        <v>202015095</v>
      </c>
      <c r="C22" s="8" t="s">
        <v>182</v>
      </c>
      <c r="D22" s="9">
        <v>70</v>
      </c>
      <c r="E22" s="35">
        <f t="shared" si="0"/>
        <v>28</v>
      </c>
      <c r="F22" s="35">
        <v>87.7166</v>
      </c>
      <c r="G22" s="35">
        <f t="shared" si="1"/>
        <v>52.62996</v>
      </c>
      <c r="H22" s="35">
        <f t="shared" si="2"/>
        <v>80.62996</v>
      </c>
      <c r="I22" s="39">
        <v>20</v>
      </c>
    </row>
    <row r="23" spans="1:9" ht="15">
      <c r="A23" s="8">
        <v>21</v>
      </c>
      <c r="B23" s="9">
        <v>202015210</v>
      </c>
      <c r="C23" s="8" t="s">
        <v>183</v>
      </c>
      <c r="D23" s="9">
        <v>63</v>
      </c>
      <c r="E23" s="35">
        <f t="shared" si="0"/>
        <v>25.200000000000003</v>
      </c>
      <c r="F23" s="35">
        <v>92.3667</v>
      </c>
      <c r="G23" s="35">
        <f t="shared" si="1"/>
        <v>55.420019999999994</v>
      </c>
      <c r="H23" s="35">
        <f t="shared" si="2"/>
        <v>80.62002</v>
      </c>
      <c r="I23" s="39">
        <v>21</v>
      </c>
    </row>
    <row r="24" spans="1:9" ht="15">
      <c r="A24" s="8">
        <v>22</v>
      </c>
      <c r="B24" s="9">
        <v>202015093</v>
      </c>
      <c r="C24" s="8" t="s">
        <v>184</v>
      </c>
      <c r="D24" s="9">
        <v>71</v>
      </c>
      <c r="E24" s="35">
        <f t="shared" si="0"/>
        <v>28.400000000000002</v>
      </c>
      <c r="F24" s="35">
        <v>86.9833</v>
      </c>
      <c r="G24" s="35">
        <f t="shared" si="1"/>
        <v>52.18998</v>
      </c>
      <c r="H24" s="35">
        <f t="shared" si="2"/>
        <v>80.58998</v>
      </c>
      <c r="I24" s="39">
        <v>22</v>
      </c>
    </row>
    <row r="25" spans="1:9" ht="15">
      <c r="A25" s="8">
        <v>23</v>
      </c>
      <c r="B25" s="9">
        <v>202015202</v>
      </c>
      <c r="C25" s="8" t="s">
        <v>185</v>
      </c>
      <c r="D25" s="9">
        <v>70.5</v>
      </c>
      <c r="E25" s="35">
        <f t="shared" si="0"/>
        <v>28.200000000000003</v>
      </c>
      <c r="F25" s="35">
        <v>87.0067</v>
      </c>
      <c r="G25" s="35">
        <f t="shared" si="1"/>
        <v>52.20401999999999</v>
      </c>
      <c r="H25" s="35">
        <f t="shared" si="2"/>
        <v>80.40402</v>
      </c>
      <c r="I25" s="39">
        <v>23</v>
      </c>
    </row>
    <row r="26" spans="1:9" ht="15">
      <c r="A26" s="8">
        <v>24</v>
      </c>
      <c r="B26" s="9">
        <v>202015022</v>
      </c>
      <c r="C26" s="8" t="s">
        <v>186</v>
      </c>
      <c r="D26" s="9">
        <v>70</v>
      </c>
      <c r="E26" s="35">
        <f t="shared" si="0"/>
        <v>28</v>
      </c>
      <c r="F26" s="35">
        <v>86.7933</v>
      </c>
      <c r="G26" s="35">
        <f t="shared" si="1"/>
        <v>52.07598</v>
      </c>
      <c r="H26" s="35">
        <f t="shared" si="2"/>
        <v>80.07598</v>
      </c>
      <c r="I26" s="39">
        <v>24</v>
      </c>
    </row>
    <row r="27" spans="1:9" ht="15">
      <c r="A27" s="8">
        <v>25</v>
      </c>
      <c r="B27" s="9">
        <v>202015265</v>
      </c>
      <c r="C27" s="8" t="s">
        <v>187</v>
      </c>
      <c r="D27" s="9">
        <v>60</v>
      </c>
      <c r="E27" s="35">
        <f t="shared" si="0"/>
        <v>24</v>
      </c>
      <c r="F27" s="35">
        <v>93.3833</v>
      </c>
      <c r="G27" s="35">
        <f t="shared" si="1"/>
        <v>56.02998</v>
      </c>
      <c r="H27" s="35">
        <f t="shared" si="2"/>
        <v>80.02998</v>
      </c>
      <c r="I27" s="39">
        <v>25</v>
      </c>
    </row>
    <row r="28" spans="1:9" ht="15">
      <c r="A28" s="8">
        <v>26</v>
      </c>
      <c r="B28" s="9">
        <v>202015126</v>
      </c>
      <c r="C28" s="8" t="s">
        <v>188</v>
      </c>
      <c r="D28" s="9">
        <v>62</v>
      </c>
      <c r="E28" s="35">
        <f t="shared" si="0"/>
        <v>24.8</v>
      </c>
      <c r="F28" s="35">
        <v>91.9767</v>
      </c>
      <c r="G28" s="35">
        <f t="shared" si="1"/>
        <v>55.18601999999999</v>
      </c>
      <c r="H28" s="35">
        <f t="shared" si="2"/>
        <v>79.98602</v>
      </c>
      <c r="I28" s="39">
        <v>26</v>
      </c>
    </row>
    <row r="29" spans="1:9" ht="15">
      <c r="A29" s="8">
        <v>27</v>
      </c>
      <c r="B29" s="9">
        <v>202015299</v>
      </c>
      <c r="C29" s="8" t="s">
        <v>189</v>
      </c>
      <c r="D29" s="9">
        <v>62.5</v>
      </c>
      <c r="E29" s="35">
        <f t="shared" si="0"/>
        <v>25</v>
      </c>
      <c r="F29" s="35">
        <v>91.5667</v>
      </c>
      <c r="G29" s="35">
        <f t="shared" si="1"/>
        <v>54.94002</v>
      </c>
      <c r="H29" s="35">
        <f t="shared" si="2"/>
        <v>79.94002</v>
      </c>
      <c r="I29" s="39">
        <v>27</v>
      </c>
    </row>
    <row r="30" spans="1:9" ht="15">
      <c r="A30" s="8">
        <v>28</v>
      </c>
      <c r="B30" s="9">
        <v>202015213</v>
      </c>
      <c r="C30" s="8" t="s">
        <v>190</v>
      </c>
      <c r="D30" s="9">
        <v>73</v>
      </c>
      <c r="E30" s="35">
        <f t="shared" si="0"/>
        <v>29.200000000000003</v>
      </c>
      <c r="F30" s="35">
        <v>84.5333</v>
      </c>
      <c r="G30" s="35">
        <f t="shared" si="1"/>
        <v>50.71998</v>
      </c>
      <c r="H30" s="35">
        <f t="shared" si="2"/>
        <v>79.91998000000001</v>
      </c>
      <c r="I30" s="39">
        <v>28</v>
      </c>
    </row>
    <row r="31" spans="1:9" ht="15">
      <c r="A31" s="3">
        <v>29</v>
      </c>
      <c r="B31" s="4">
        <v>202015047</v>
      </c>
      <c r="C31" s="3" t="s">
        <v>191</v>
      </c>
      <c r="D31" s="4">
        <v>65</v>
      </c>
      <c r="E31" s="28">
        <f t="shared" si="0"/>
        <v>26</v>
      </c>
      <c r="F31" s="28">
        <v>89.8</v>
      </c>
      <c r="G31" s="28">
        <f t="shared" si="1"/>
        <v>53.879999999999995</v>
      </c>
      <c r="H31" s="28">
        <f t="shared" si="2"/>
        <v>79.88</v>
      </c>
      <c r="I31" s="30">
        <v>29</v>
      </c>
    </row>
    <row r="32" spans="1:9" ht="15">
      <c r="A32" s="3">
        <v>30</v>
      </c>
      <c r="B32" s="4">
        <v>202015164</v>
      </c>
      <c r="C32" s="3" t="s">
        <v>192</v>
      </c>
      <c r="D32" s="4">
        <v>72.5</v>
      </c>
      <c r="E32" s="28">
        <f t="shared" si="0"/>
        <v>29</v>
      </c>
      <c r="F32" s="28">
        <v>84.7667</v>
      </c>
      <c r="G32" s="28">
        <f t="shared" si="1"/>
        <v>50.86002</v>
      </c>
      <c r="H32" s="28">
        <f t="shared" si="2"/>
        <v>79.86001999999999</v>
      </c>
      <c r="I32" s="30">
        <v>30</v>
      </c>
    </row>
    <row r="33" spans="1:9" ht="15">
      <c r="A33" s="3">
        <v>31</v>
      </c>
      <c r="B33" s="4">
        <v>202015031</v>
      </c>
      <c r="C33" s="3" t="s">
        <v>193</v>
      </c>
      <c r="D33" s="4">
        <v>71.5</v>
      </c>
      <c r="E33" s="28">
        <f t="shared" si="0"/>
        <v>28.6</v>
      </c>
      <c r="F33" s="28">
        <v>85.18</v>
      </c>
      <c r="G33" s="28">
        <f t="shared" si="1"/>
        <v>51.108000000000004</v>
      </c>
      <c r="H33" s="28">
        <f t="shared" si="2"/>
        <v>79.708</v>
      </c>
      <c r="I33" s="30">
        <v>31</v>
      </c>
    </row>
    <row r="34" spans="1:9" ht="15">
      <c r="A34" s="3">
        <v>32</v>
      </c>
      <c r="B34" s="4">
        <v>202015244</v>
      </c>
      <c r="C34" s="3" t="s">
        <v>194</v>
      </c>
      <c r="D34" s="4">
        <v>70</v>
      </c>
      <c r="E34" s="28">
        <f t="shared" si="0"/>
        <v>28</v>
      </c>
      <c r="F34" s="28">
        <v>86.1733</v>
      </c>
      <c r="G34" s="28">
        <f t="shared" si="1"/>
        <v>51.703979999999994</v>
      </c>
      <c r="H34" s="28">
        <f t="shared" si="2"/>
        <v>79.70398</v>
      </c>
      <c r="I34" s="30">
        <v>32</v>
      </c>
    </row>
    <row r="35" spans="1:9" ht="15">
      <c r="A35" s="3">
        <v>33</v>
      </c>
      <c r="B35" s="4">
        <v>202015168</v>
      </c>
      <c r="C35" s="3" t="s">
        <v>195</v>
      </c>
      <c r="D35" s="4">
        <v>63.5</v>
      </c>
      <c r="E35" s="28">
        <f t="shared" si="0"/>
        <v>25.400000000000002</v>
      </c>
      <c r="F35" s="28">
        <v>90.4333</v>
      </c>
      <c r="G35" s="28">
        <f t="shared" si="1"/>
        <v>54.25998</v>
      </c>
      <c r="H35" s="28">
        <f t="shared" si="2"/>
        <v>79.65998</v>
      </c>
      <c r="I35" s="30">
        <v>33</v>
      </c>
    </row>
    <row r="36" spans="1:9" ht="15">
      <c r="A36" s="3">
        <v>34</v>
      </c>
      <c r="B36" s="4">
        <v>202015045</v>
      </c>
      <c r="C36" s="3" t="s">
        <v>196</v>
      </c>
      <c r="D36" s="4">
        <v>69</v>
      </c>
      <c r="E36" s="28">
        <f t="shared" si="0"/>
        <v>27.6</v>
      </c>
      <c r="F36" s="28">
        <v>86.7667</v>
      </c>
      <c r="G36" s="28">
        <f t="shared" si="1"/>
        <v>52.06002</v>
      </c>
      <c r="H36" s="28">
        <f t="shared" si="2"/>
        <v>79.66002</v>
      </c>
      <c r="I36" s="30">
        <v>34</v>
      </c>
    </row>
    <row r="37" spans="1:9" ht="15">
      <c r="A37" s="3">
        <v>35</v>
      </c>
      <c r="B37" s="4">
        <v>202015197</v>
      </c>
      <c r="C37" s="3" t="s">
        <v>197</v>
      </c>
      <c r="D37" s="4">
        <v>66.5</v>
      </c>
      <c r="E37" s="28">
        <f t="shared" si="0"/>
        <v>26.6</v>
      </c>
      <c r="F37" s="28">
        <v>88.15</v>
      </c>
      <c r="G37" s="28">
        <f t="shared" si="1"/>
        <v>52.89</v>
      </c>
      <c r="H37" s="28">
        <f t="shared" si="2"/>
        <v>79.49000000000001</v>
      </c>
      <c r="I37" s="30">
        <v>35</v>
      </c>
    </row>
    <row r="38" spans="1:9" ht="15">
      <c r="A38" s="3">
        <v>36</v>
      </c>
      <c r="B38" s="4">
        <v>202015243</v>
      </c>
      <c r="C38" s="3" t="s">
        <v>198</v>
      </c>
      <c r="D38" s="4">
        <v>63</v>
      </c>
      <c r="E38" s="28">
        <f t="shared" si="0"/>
        <v>25.200000000000003</v>
      </c>
      <c r="F38" s="28">
        <v>90.4</v>
      </c>
      <c r="G38" s="28">
        <f t="shared" si="1"/>
        <v>54.24</v>
      </c>
      <c r="H38" s="28">
        <f t="shared" si="2"/>
        <v>79.44</v>
      </c>
      <c r="I38" s="30">
        <v>36</v>
      </c>
    </row>
    <row r="39" spans="1:9" ht="15">
      <c r="A39" s="3">
        <v>37</v>
      </c>
      <c r="B39" s="4">
        <v>202015030</v>
      </c>
      <c r="C39" s="3" t="s">
        <v>199</v>
      </c>
      <c r="D39" s="4">
        <v>65</v>
      </c>
      <c r="E39" s="28">
        <f t="shared" si="0"/>
        <v>26</v>
      </c>
      <c r="F39" s="28">
        <v>88.2</v>
      </c>
      <c r="G39" s="28">
        <f t="shared" si="1"/>
        <v>52.92</v>
      </c>
      <c r="H39" s="28">
        <f t="shared" si="2"/>
        <v>78.92</v>
      </c>
      <c r="I39" s="30">
        <v>37</v>
      </c>
    </row>
    <row r="40" spans="1:9" ht="15">
      <c r="A40" s="3">
        <v>38</v>
      </c>
      <c r="B40" s="4">
        <v>202015315</v>
      </c>
      <c r="C40" s="3" t="s">
        <v>200</v>
      </c>
      <c r="D40" s="4">
        <v>68</v>
      </c>
      <c r="E40" s="28">
        <f t="shared" si="0"/>
        <v>27.200000000000003</v>
      </c>
      <c r="F40" s="28">
        <v>86.1</v>
      </c>
      <c r="G40" s="28">
        <f t="shared" si="1"/>
        <v>51.66</v>
      </c>
      <c r="H40" s="28">
        <f t="shared" si="2"/>
        <v>78.86</v>
      </c>
      <c r="I40" s="30">
        <v>38</v>
      </c>
    </row>
    <row r="41" spans="1:9" ht="15">
      <c r="A41" s="3">
        <v>39</v>
      </c>
      <c r="B41" s="4">
        <v>202015033</v>
      </c>
      <c r="C41" s="3" t="s">
        <v>201</v>
      </c>
      <c r="D41" s="4">
        <v>66</v>
      </c>
      <c r="E41" s="28">
        <f t="shared" si="0"/>
        <v>26.400000000000002</v>
      </c>
      <c r="F41" s="28">
        <v>87.3333</v>
      </c>
      <c r="G41" s="28">
        <f t="shared" si="1"/>
        <v>52.39997999999999</v>
      </c>
      <c r="H41" s="28">
        <f t="shared" si="2"/>
        <v>78.79997999999999</v>
      </c>
      <c r="I41" s="30">
        <v>39</v>
      </c>
    </row>
    <row r="42" spans="1:9" ht="15">
      <c r="A42" s="3">
        <v>40</v>
      </c>
      <c r="B42" s="4">
        <v>202015323</v>
      </c>
      <c r="C42" s="3" t="s">
        <v>202</v>
      </c>
      <c r="D42" s="4">
        <v>63</v>
      </c>
      <c r="E42" s="28">
        <f t="shared" si="0"/>
        <v>25.200000000000003</v>
      </c>
      <c r="F42" s="28">
        <v>89.2667</v>
      </c>
      <c r="G42" s="28">
        <f t="shared" si="1"/>
        <v>53.56002</v>
      </c>
      <c r="H42" s="28">
        <f t="shared" si="2"/>
        <v>78.76002</v>
      </c>
      <c r="I42" s="30">
        <v>40</v>
      </c>
    </row>
    <row r="43" spans="1:9" ht="15">
      <c r="A43" s="3">
        <v>41</v>
      </c>
      <c r="B43" s="4">
        <v>202015224</v>
      </c>
      <c r="C43" s="3" t="s">
        <v>203</v>
      </c>
      <c r="D43" s="4">
        <v>70.5</v>
      </c>
      <c r="E43" s="28">
        <f t="shared" si="0"/>
        <v>28.200000000000003</v>
      </c>
      <c r="F43" s="28">
        <v>84.2433</v>
      </c>
      <c r="G43" s="28">
        <f t="shared" si="1"/>
        <v>50.54598</v>
      </c>
      <c r="H43" s="28">
        <f t="shared" si="2"/>
        <v>78.74598</v>
      </c>
      <c r="I43" s="30">
        <v>41</v>
      </c>
    </row>
    <row r="44" spans="1:9" ht="15">
      <c r="A44" s="3">
        <v>42</v>
      </c>
      <c r="B44" s="4">
        <v>202015153</v>
      </c>
      <c r="C44" s="3" t="s">
        <v>204</v>
      </c>
      <c r="D44" s="4">
        <v>71.5</v>
      </c>
      <c r="E44" s="28">
        <f t="shared" si="0"/>
        <v>28.6</v>
      </c>
      <c r="F44" s="28">
        <v>83.31</v>
      </c>
      <c r="G44" s="28">
        <f t="shared" si="1"/>
        <v>49.986</v>
      </c>
      <c r="H44" s="28">
        <f t="shared" si="2"/>
        <v>78.586</v>
      </c>
      <c r="I44" s="30">
        <v>42</v>
      </c>
    </row>
    <row r="45" spans="1:9" ht="15">
      <c r="A45" s="3">
        <v>43</v>
      </c>
      <c r="B45" s="4">
        <v>202015256</v>
      </c>
      <c r="C45" s="3" t="s">
        <v>205</v>
      </c>
      <c r="D45" s="4">
        <v>70</v>
      </c>
      <c r="E45" s="28">
        <f t="shared" si="0"/>
        <v>28</v>
      </c>
      <c r="F45" s="28">
        <v>84.2333</v>
      </c>
      <c r="G45" s="28">
        <f t="shared" si="1"/>
        <v>50.53998</v>
      </c>
      <c r="H45" s="28">
        <f t="shared" si="2"/>
        <v>78.53998</v>
      </c>
      <c r="I45" s="30">
        <v>43</v>
      </c>
    </row>
    <row r="46" spans="1:9" ht="15">
      <c r="A46" s="3">
        <v>44</v>
      </c>
      <c r="B46" s="4">
        <v>202015249</v>
      </c>
      <c r="C46" s="3" t="s">
        <v>206</v>
      </c>
      <c r="D46" s="4">
        <v>68.5</v>
      </c>
      <c r="E46" s="28">
        <f t="shared" si="0"/>
        <v>27.400000000000002</v>
      </c>
      <c r="F46" s="28">
        <v>83.58</v>
      </c>
      <c r="G46" s="28">
        <f t="shared" si="1"/>
        <v>50.147999999999996</v>
      </c>
      <c r="H46" s="28">
        <f t="shared" si="2"/>
        <v>77.548</v>
      </c>
      <c r="I46" s="30">
        <v>44</v>
      </c>
    </row>
    <row r="47" spans="1:9" ht="15">
      <c r="A47" s="3">
        <v>45</v>
      </c>
      <c r="B47" s="4">
        <v>202015088</v>
      </c>
      <c r="C47" s="3" t="s">
        <v>207</v>
      </c>
      <c r="D47" s="4">
        <v>69.5</v>
      </c>
      <c r="E47" s="28">
        <f t="shared" si="0"/>
        <v>27.8</v>
      </c>
      <c r="F47" s="28">
        <v>82.8333</v>
      </c>
      <c r="G47" s="28">
        <f t="shared" si="1"/>
        <v>49.69998</v>
      </c>
      <c r="H47" s="28">
        <f t="shared" si="2"/>
        <v>77.49998</v>
      </c>
      <c r="I47" s="30">
        <v>45</v>
      </c>
    </row>
    <row r="48" spans="1:9" ht="15">
      <c r="A48" s="3">
        <v>46</v>
      </c>
      <c r="B48" s="4">
        <v>202015110</v>
      </c>
      <c r="C48" s="3" t="s">
        <v>208</v>
      </c>
      <c r="D48" s="4">
        <v>63</v>
      </c>
      <c r="E48" s="28">
        <f t="shared" si="0"/>
        <v>25.200000000000003</v>
      </c>
      <c r="F48" s="28">
        <v>86.98</v>
      </c>
      <c r="G48" s="28">
        <f t="shared" si="1"/>
        <v>52.188</v>
      </c>
      <c r="H48" s="28">
        <f t="shared" si="2"/>
        <v>77.388</v>
      </c>
      <c r="I48" s="30">
        <v>46</v>
      </c>
    </row>
    <row r="49" spans="1:9" ht="15">
      <c r="A49" s="3">
        <v>47</v>
      </c>
      <c r="B49" s="4">
        <v>202015190</v>
      </c>
      <c r="C49" s="3" t="s">
        <v>209</v>
      </c>
      <c r="D49" s="4">
        <v>64</v>
      </c>
      <c r="E49" s="28">
        <f t="shared" si="0"/>
        <v>25.6</v>
      </c>
      <c r="F49" s="28">
        <v>86.2</v>
      </c>
      <c r="G49" s="28">
        <f t="shared" si="1"/>
        <v>51.72</v>
      </c>
      <c r="H49" s="28">
        <f t="shared" si="2"/>
        <v>77.32</v>
      </c>
      <c r="I49" s="30">
        <v>47</v>
      </c>
    </row>
    <row r="50" spans="1:9" ht="15">
      <c r="A50" s="3">
        <v>48</v>
      </c>
      <c r="B50" s="4">
        <v>202015206</v>
      </c>
      <c r="C50" s="3" t="s">
        <v>210</v>
      </c>
      <c r="D50" s="4">
        <v>65</v>
      </c>
      <c r="E50" s="28">
        <f t="shared" si="0"/>
        <v>26</v>
      </c>
      <c r="F50" s="28">
        <v>85.5167</v>
      </c>
      <c r="G50" s="28">
        <f t="shared" si="1"/>
        <v>51.31002</v>
      </c>
      <c r="H50" s="28">
        <f t="shared" si="2"/>
        <v>77.31002000000001</v>
      </c>
      <c r="I50" s="30">
        <v>48</v>
      </c>
    </row>
    <row r="51" spans="1:9" ht="15">
      <c r="A51" s="3">
        <v>49</v>
      </c>
      <c r="B51" s="4">
        <v>202015316</v>
      </c>
      <c r="C51" s="3" t="s">
        <v>211</v>
      </c>
      <c r="D51" s="4">
        <v>64.5</v>
      </c>
      <c r="E51" s="28">
        <f t="shared" si="0"/>
        <v>25.8</v>
      </c>
      <c r="F51" s="28">
        <v>85.6667</v>
      </c>
      <c r="G51" s="28">
        <f t="shared" si="1"/>
        <v>51.400020000000005</v>
      </c>
      <c r="H51" s="28">
        <f t="shared" si="2"/>
        <v>77.20002000000001</v>
      </c>
      <c r="I51" s="30">
        <v>49</v>
      </c>
    </row>
    <row r="52" spans="1:9" ht="15">
      <c r="A52" s="3">
        <v>50</v>
      </c>
      <c r="B52" s="4">
        <v>202015211</v>
      </c>
      <c r="C52" s="3" t="s">
        <v>212</v>
      </c>
      <c r="D52" s="4">
        <v>60.5</v>
      </c>
      <c r="E52" s="28">
        <f t="shared" si="0"/>
        <v>24.200000000000003</v>
      </c>
      <c r="F52" s="28">
        <v>87.88</v>
      </c>
      <c r="G52" s="28">
        <f t="shared" si="1"/>
        <v>52.727999999999994</v>
      </c>
      <c r="H52" s="28">
        <f t="shared" si="2"/>
        <v>76.928</v>
      </c>
      <c r="I52" s="30">
        <v>50</v>
      </c>
    </row>
    <row r="53" spans="1:9" ht="15">
      <c r="A53" s="3">
        <v>51</v>
      </c>
      <c r="B53" s="4">
        <v>202015076</v>
      </c>
      <c r="C53" s="3" t="s">
        <v>213</v>
      </c>
      <c r="D53" s="4">
        <v>64</v>
      </c>
      <c r="E53" s="28">
        <f t="shared" si="0"/>
        <v>25.6</v>
      </c>
      <c r="F53" s="28">
        <v>85.3967</v>
      </c>
      <c r="G53" s="28">
        <f t="shared" si="1"/>
        <v>51.23802</v>
      </c>
      <c r="H53" s="28">
        <f t="shared" si="2"/>
        <v>76.83802</v>
      </c>
      <c r="I53" s="30">
        <v>51</v>
      </c>
    </row>
    <row r="54" spans="1:9" ht="15">
      <c r="A54" s="3">
        <v>52</v>
      </c>
      <c r="B54" s="4">
        <v>202015189</v>
      </c>
      <c r="C54" s="3" t="s">
        <v>214</v>
      </c>
      <c r="D54" s="4">
        <v>64.5</v>
      </c>
      <c r="E54" s="28">
        <f t="shared" si="0"/>
        <v>25.8</v>
      </c>
      <c r="F54" s="28">
        <v>84.7833</v>
      </c>
      <c r="G54" s="28">
        <f t="shared" si="1"/>
        <v>50.86998</v>
      </c>
      <c r="H54" s="28">
        <f t="shared" si="2"/>
        <v>76.66998</v>
      </c>
      <c r="I54" s="30">
        <v>52</v>
      </c>
    </row>
    <row r="55" spans="1:9" ht="15">
      <c r="A55" s="3">
        <v>53</v>
      </c>
      <c r="B55" s="4">
        <v>202015258</v>
      </c>
      <c r="C55" s="3" t="s">
        <v>215</v>
      </c>
      <c r="D55" s="4">
        <v>60.5</v>
      </c>
      <c r="E55" s="28">
        <f t="shared" si="0"/>
        <v>24.200000000000003</v>
      </c>
      <c r="F55" s="28">
        <v>87.4</v>
      </c>
      <c r="G55" s="28">
        <f t="shared" si="1"/>
        <v>52.440000000000005</v>
      </c>
      <c r="H55" s="28">
        <f t="shared" si="2"/>
        <v>76.64000000000001</v>
      </c>
      <c r="I55" s="30">
        <v>53</v>
      </c>
    </row>
    <row r="56" spans="1:9" ht="15">
      <c r="A56" s="3">
        <v>54</v>
      </c>
      <c r="B56" s="4">
        <v>202015241</v>
      </c>
      <c r="C56" s="3" t="s">
        <v>216</v>
      </c>
      <c r="D56" s="4">
        <v>64</v>
      </c>
      <c r="E56" s="28">
        <f t="shared" si="0"/>
        <v>25.6</v>
      </c>
      <c r="F56" s="28">
        <v>84.8167</v>
      </c>
      <c r="G56" s="28">
        <f t="shared" si="1"/>
        <v>50.89002</v>
      </c>
      <c r="H56" s="28">
        <f t="shared" si="2"/>
        <v>76.49002</v>
      </c>
      <c r="I56" s="30">
        <v>54</v>
      </c>
    </row>
    <row r="57" spans="1:9" ht="15">
      <c r="A57" s="3">
        <v>55</v>
      </c>
      <c r="B57" s="4">
        <v>202015144</v>
      </c>
      <c r="C57" s="3" t="s">
        <v>217</v>
      </c>
      <c r="D57" s="4">
        <v>65</v>
      </c>
      <c r="E57" s="28">
        <f t="shared" si="0"/>
        <v>26</v>
      </c>
      <c r="F57" s="28">
        <v>83.6333</v>
      </c>
      <c r="G57" s="28">
        <f t="shared" si="1"/>
        <v>50.17998</v>
      </c>
      <c r="H57" s="28">
        <f t="shared" si="2"/>
        <v>76.17998</v>
      </c>
      <c r="I57" s="30">
        <v>55</v>
      </c>
    </row>
    <row r="58" spans="1:9" ht="15">
      <c r="A58" s="3">
        <v>56</v>
      </c>
      <c r="B58" s="4">
        <v>202015263</v>
      </c>
      <c r="C58" s="3" t="s">
        <v>218</v>
      </c>
      <c r="D58" s="4">
        <v>60.5</v>
      </c>
      <c r="E58" s="28">
        <f t="shared" si="0"/>
        <v>24.200000000000003</v>
      </c>
      <c r="F58" s="28">
        <v>86.4067</v>
      </c>
      <c r="G58" s="28">
        <f t="shared" si="1"/>
        <v>51.84402</v>
      </c>
      <c r="H58" s="28">
        <f t="shared" si="2"/>
        <v>76.04402</v>
      </c>
      <c r="I58" s="30">
        <v>56</v>
      </c>
    </row>
    <row r="59" spans="1:9" ht="15">
      <c r="A59" s="3">
        <v>57</v>
      </c>
      <c r="B59" s="4">
        <v>202015062</v>
      </c>
      <c r="C59" s="3" t="s">
        <v>219</v>
      </c>
      <c r="D59" s="4">
        <v>62</v>
      </c>
      <c r="E59" s="28">
        <f t="shared" si="0"/>
        <v>24.8</v>
      </c>
      <c r="F59" s="28">
        <v>85.3667</v>
      </c>
      <c r="G59" s="28">
        <f t="shared" si="1"/>
        <v>51.22002</v>
      </c>
      <c r="H59" s="28">
        <f t="shared" si="2"/>
        <v>76.02002</v>
      </c>
      <c r="I59" s="30">
        <v>57</v>
      </c>
    </row>
    <row r="60" spans="1:9" ht="15">
      <c r="A60" s="3">
        <v>58</v>
      </c>
      <c r="B60" s="4">
        <v>202015099</v>
      </c>
      <c r="C60" s="3" t="s">
        <v>220</v>
      </c>
      <c r="D60" s="4">
        <v>63</v>
      </c>
      <c r="E60" s="28">
        <f t="shared" si="0"/>
        <v>25.200000000000003</v>
      </c>
      <c r="F60" s="28">
        <v>84.53</v>
      </c>
      <c r="G60" s="28">
        <f t="shared" si="1"/>
        <v>50.717999999999996</v>
      </c>
      <c r="H60" s="28">
        <f t="shared" si="2"/>
        <v>75.918</v>
      </c>
      <c r="I60" s="30">
        <v>58</v>
      </c>
    </row>
    <row r="61" spans="1:9" ht="15">
      <c r="A61" s="3">
        <v>59</v>
      </c>
      <c r="B61" s="4">
        <v>202015212</v>
      </c>
      <c r="C61" s="3" t="s">
        <v>221</v>
      </c>
      <c r="D61" s="4">
        <v>61.5</v>
      </c>
      <c r="E61" s="28">
        <f t="shared" si="0"/>
        <v>24.6</v>
      </c>
      <c r="F61" s="28">
        <v>85.4167</v>
      </c>
      <c r="G61" s="28">
        <f t="shared" si="1"/>
        <v>51.25002</v>
      </c>
      <c r="H61" s="28">
        <f t="shared" si="2"/>
        <v>75.85002</v>
      </c>
      <c r="I61" s="30">
        <v>59</v>
      </c>
    </row>
    <row r="62" spans="1:9" ht="15">
      <c r="A62" s="3">
        <v>60</v>
      </c>
      <c r="B62" s="4">
        <v>202015275</v>
      </c>
      <c r="C62" s="3" t="s">
        <v>222</v>
      </c>
      <c r="D62" s="4">
        <v>67</v>
      </c>
      <c r="E62" s="28">
        <f t="shared" si="0"/>
        <v>26.8</v>
      </c>
      <c r="F62" s="28">
        <v>81.6333</v>
      </c>
      <c r="G62" s="28">
        <f t="shared" si="1"/>
        <v>48.979980000000005</v>
      </c>
      <c r="H62" s="28">
        <f t="shared" si="2"/>
        <v>75.77998000000001</v>
      </c>
      <c r="I62" s="30">
        <v>60</v>
      </c>
    </row>
    <row r="63" spans="1:9" ht="15">
      <c r="A63" s="3">
        <v>61</v>
      </c>
      <c r="B63" s="4">
        <v>202015163</v>
      </c>
      <c r="C63" s="3" t="s">
        <v>223</v>
      </c>
      <c r="D63" s="4">
        <v>67</v>
      </c>
      <c r="E63" s="28">
        <f t="shared" si="0"/>
        <v>26.8</v>
      </c>
      <c r="F63" s="28">
        <v>81.5333</v>
      </c>
      <c r="G63" s="28">
        <f t="shared" si="1"/>
        <v>48.919979999999995</v>
      </c>
      <c r="H63" s="28">
        <f t="shared" si="2"/>
        <v>75.71997999999999</v>
      </c>
      <c r="I63" s="30">
        <v>61</v>
      </c>
    </row>
    <row r="64" spans="1:9" ht="15">
      <c r="A64" s="3">
        <v>62</v>
      </c>
      <c r="B64" s="4">
        <v>202015003</v>
      </c>
      <c r="C64" s="3" t="s">
        <v>224</v>
      </c>
      <c r="D64" s="4">
        <v>65</v>
      </c>
      <c r="E64" s="28">
        <f t="shared" si="0"/>
        <v>26</v>
      </c>
      <c r="F64" s="28">
        <v>82.8467</v>
      </c>
      <c r="G64" s="28">
        <f t="shared" si="1"/>
        <v>49.70802</v>
      </c>
      <c r="H64" s="28">
        <f t="shared" si="2"/>
        <v>75.70802</v>
      </c>
      <c r="I64" s="30">
        <v>62</v>
      </c>
    </row>
    <row r="65" spans="1:9" ht="15">
      <c r="A65" s="3">
        <v>63</v>
      </c>
      <c r="B65" s="4">
        <v>202015276</v>
      </c>
      <c r="C65" s="3" t="s">
        <v>225</v>
      </c>
      <c r="D65" s="4">
        <v>65</v>
      </c>
      <c r="E65" s="28">
        <f t="shared" si="0"/>
        <v>26</v>
      </c>
      <c r="F65" s="28">
        <v>82.5667</v>
      </c>
      <c r="G65" s="28">
        <f t="shared" si="1"/>
        <v>49.54002</v>
      </c>
      <c r="H65" s="28">
        <f t="shared" si="2"/>
        <v>75.54002</v>
      </c>
      <c r="I65" s="30">
        <v>63</v>
      </c>
    </row>
    <row r="66" spans="1:9" ht="15">
      <c r="A66" s="3">
        <v>64</v>
      </c>
      <c r="B66" s="4">
        <v>202015140</v>
      </c>
      <c r="C66" s="3" t="s">
        <v>226</v>
      </c>
      <c r="D66" s="4">
        <v>61.5</v>
      </c>
      <c r="E66" s="28">
        <f t="shared" si="0"/>
        <v>24.6</v>
      </c>
      <c r="F66" s="28">
        <v>84.7</v>
      </c>
      <c r="G66" s="28">
        <f t="shared" si="1"/>
        <v>50.82</v>
      </c>
      <c r="H66" s="28">
        <f t="shared" si="2"/>
        <v>75.42</v>
      </c>
      <c r="I66" s="30">
        <v>64</v>
      </c>
    </row>
    <row r="67" spans="1:9" ht="15">
      <c r="A67" s="3">
        <v>65</v>
      </c>
      <c r="B67" s="4">
        <v>202015135</v>
      </c>
      <c r="C67" s="3" t="s">
        <v>227</v>
      </c>
      <c r="D67" s="4">
        <v>64</v>
      </c>
      <c r="E67" s="28">
        <f aca="true" t="shared" si="3" ref="E67:E87">D67*0.4</f>
        <v>25.6</v>
      </c>
      <c r="F67" s="28">
        <v>82.7333</v>
      </c>
      <c r="G67" s="28">
        <f aca="true" t="shared" si="4" ref="G67:G79">F67*0.6</f>
        <v>49.63998</v>
      </c>
      <c r="H67" s="28">
        <f aca="true" t="shared" si="5" ref="H67:H79">E67+G67</f>
        <v>75.23998</v>
      </c>
      <c r="I67" s="30">
        <v>65</v>
      </c>
    </row>
    <row r="68" spans="1:9" ht="15">
      <c r="A68" s="3">
        <v>66</v>
      </c>
      <c r="B68" s="4">
        <v>202015025</v>
      </c>
      <c r="C68" s="3" t="s">
        <v>228</v>
      </c>
      <c r="D68" s="4">
        <v>61</v>
      </c>
      <c r="E68" s="28">
        <f t="shared" si="3"/>
        <v>24.400000000000002</v>
      </c>
      <c r="F68" s="28">
        <v>84.55</v>
      </c>
      <c r="G68" s="28">
        <f t="shared" si="4"/>
        <v>50.73</v>
      </c>
      <c r="H68" s="28">
        <f t="shared" si="5"/>
        <v>75.13</v>
      </c>
      <c r="I68" s="30">
        <v>66</v>
      </c>
    </row>
    <row r="69" spans="1:9" ht="15">
      <c r="A69" s="3">
        <v>67</v>
      </c>
      <c r="B69" s="4">
        <v>202015337</v>
      </c>
      <c r="C69" s="3" t="s">
        <v>229</v>
      </c>
      <c r="D69" s="4">
        <v>64.5</v>
      </c>
      <c r="E69" s="28">
        <f t="shared" si="3"/>
        <v>25.8</v>
      </c>
      <c r="F69" s="28">
        <v>81.7</v>
      </c>
      <c r="G69" s="28">
        <f t="shared" si="4"/>
        <v>49.02</v>
      </c>
      <c r="H69" s="28">
        <f t="shared" si="5"/>
        <v>74.82000000000001</v>
      </c>
      <c r="I69" s="30">
        <v>67</v>
      </c>
    </row>
    <row r="70" spans="1:9" ht="15">
      <c r="A70" s="3">
        <v>68</v>
      </c>
      <c r="B70" s="4">
        <v>202015317</v>
      </c>
      <c r="C70" s="3" t="s">
        <v>230</v>
      </c>
      <c r="D70" s="4">
        <v>63</v>
      </c>
      <c r="E70" s="28">
        <f t="shared" si="3"/>
        <v>25.200000000000003</v>
      </c>
      <c r="F70" s="28">
        <v>82.6</v>
      </c>
      <c r="G70" s="28">
        <f t="shared" si="4"/>
        <v>49.559999999999995</v>
      </c>
      <c r="H70" s="28">
        <f t="shared" si="5"/>
        <v>74.75999999999999</v>
      </c>
      <c r="I70" s="30">
        <v>68</v>
      </c>
    </row>
    <row r="71" spans="1:9" ht="15">
      <c r="A71" s="3">
        <v>69</v>
      </c>
      <c r="B71" s="4">
        <v>202015334</v>
      </c>
      <c r="C71" s="3" t="s">
        <v>83</v>
      </c>
      <c r="D71" s="4">
        <v>61</v>
      </c>
      <c r="E71" s="28">
        <f t="shared" si="3"/>
        <v>24.400000000000002</v>
      </c>
      <c r="F71" s="28">
        <v>83.6233</v>
      </c>
      <c r="G71" s="28">
        <f t="shared" si="4"/>
        <v>50.17398</v>
      </c>
      <c r="H71" s="28">
        <f t="shared" si="5"/>
        <v>74.57398</v>
      </c>
      <c r="I71" s="30">
        <v>69</v>
      </c>
    </row>
    <row r="72" spans="1:9" ht="15">
      <c r="A72" s="3">
        <v>70</v>
      </c>
      <c r="B72" s="4">
        <v>202015101</v>
      </c>
      <c r="C72" s="3" t="s">
        <v>231</v>
      </c>
      <c r="D72" s="4">
        <v>62.5</v>
      </c>
      <c r="E72" s="28">
        <f t="shared" si="3"/>
        <v>25</v>
      </c>
      <c r="F72" s="28">
        <v>82.55</v>
      </c>
      <c r="G72" s="28">
        <f t="shared" si="4"/>
        <v>49.529999999999994</v>
      </c>
      <c r="H72" s="28">
        <f t="shared" si="5"/>
        <v>74.53</v>
      </c>
      <c r="I72" s="30">
        <v>70</v>
      </c>
    </row>
    <row r="73" spans="1:9" ht="15">
      <c r="A73" s="3">
        <v>71</v>
      </c>
      <c r="B73" s="4">
        <v>202015024</v>
      </c>
      <c r="C73" s="3" t="s">
        <v>232</v>
      </c>
      <c r="D73" s="4">
        <v>64.5</v>
      </c>
      <c r="E73" s="28">
        <f t="shared" si="3"/>
        <v>25.8</v>
      </c>
      <c r="F73" s="28">
        <v>80.3433</v>
      </c>
      <c r="G73" s="28">
        <f t="shared" si="4"/>
        <v>48.20598</v>
      </c>
      <c r="H73" s="28">
        <f t="shared" si="5"/>
        <v>74.00598</v>
      </c>
      <c r="I73" s="30">
        <v>71</v>
      </c>
    </row>
    <row r="74" spans="1:9" ht="15">
      <c r="A74" s="3">
        <v>72</v>
      </c>
      <c r="B74" s="4">
        <v>202015092</v>
      </c>
      <c r="C74" s="3" t="s">
        <v>233</v>
      </c>
      <c r="D74" s="4">
        <v>60</v>
      </c>
      <c r="E74" s="28">
        <f t="shared" si="3"/>
        <v>24</v>
      </c>
      <c r="F74" s="28">
        <v>83.3033</v>
      </c>
      <c r="G74" s="28">
        <f t="shared" si="4"/>
        <v>49.98197999999999</v>
      </c>
      <c r="H74" s="28">
        <f t="shared" si="5"/>
        <v>73.98198</v>
      </c>
      <c r="I74" s="30">
        <v>72</v>
      </c>
    </row>
    <row r="75" spans="1:9" ht="15">
      <c r="A75" s="3">
        <v>73</v>
      </c>
      <c r="B75" s="4">
        <v>202015247</v>
      </c>
      <c r="C75" s="3" t="s">
        <v>234</v>
      </c>
      <c r="D75" s="4">
        <v>62.5</v>
      </c>
      <c r="E75" s="28">
        <f t="shared" si="3"/>
        <v>25</v>
      </c>
      <c r="F75" s="28">
        <v>81.1533</v>
      </c>
      <c r="G75" s="28">
        <f t="shared" si="4"/>
        <v>48.69198</v>
      </c>
      <c r="H75" s="28">
        <f t="shared" si="5"/>
        <v>73.69198</v>
      </c>
      <c r="I75" s="30">
        <v>73</v>
      </c>
    </row>
    <row r="76" spans="1:9" ht="15">
      <c r="A76" s="3">
        <v>74</v>
      </c>
      <c r="B76" s="4">
        <v>202015056</v>
      </c>
      <c r="C76" s="3" t="s">
        <v>235</v>
      </c>
      <c r="D76" s="4">
        <v>64</v>
      </c>
      <c r="E76" s="28">
        <f t="shared" si="3"/>
        <v>25.6</v>
      </c>
      <c r="F76" s="28">
        <v>79.75</v>
      </c>
      <c r="G76" s="28">
        <f t="shared" si="4"/>
        <v>47.85</v>
      </c>
      <c r="H76" s="28">
        <f t="shared" si="5"/>
        <v>73.45</v>
      </c>
      <c r="I76" s="30">
        <v>74</v>
      </c>
    </row>
    <row r="77" spans="1:9" ht="15">
      <c r="A77" s="3">
        <v>75</v>
      </c>
      <c r="B77" s="4">
        <v>202015134</v>
      </c>
      <c r="C77" s="3" t="s">
        <v>236</v>
      </c>
      <c r="D77" s="4">
        <v>61.5</v>
      </c>
      <c r="E77" s="28">
        <f t="shared" si="3"/>
        <v>24.6</v>
      </c>
      <c r="F77" s="28">
        <v>71.7833</v>
      </c>
      <c r="G77" s="28">
        <f t="shared" si="4"/>
        <v>43.069979999999994</v>
      </c>
      <c r="H77" s="28">
        <f t="shared" si="5"/>
        <v>67.66998</v>
      </c>
      <c r="I77" s="30">
        <v>75</v>
      </c>
    </row>
    <row r="78" spans="1:9" ht="15">
      <c r="A78" s="3">
        <v>76</v>
      </c>
      <c r="B78" s="4">
        <v>202015248</v>
      </c>
      <c r="C78" s="3" t="s">
        <v>237</v>
      </c>
      <c r="D78" s="4">
        <v>61.5</v>
      </c>
      <c r="E78" s="28">
        <f t="shared" si="3"/>
        <v>24.6</v>
      </c>
      <c r="F78" s="28">
        <v>69.0833</v>
      </c>
      <c r="G78" s="28">
        <f t="shared" si="4"/>
        <v>41.44998</v>
      </c>
      <c r="H78" s="28">
        <f t="shared" si="5"/>
        <v>66.04998</v>
      </c>
      <c r="I78" s="30">
        <v>76</v>
      </c>
    </row>
    <row r="79" spans="1:9" ht="15">
      <c r="A79" s="3">
        <v>77</v>
      </c>
      <c r="B79" s="4">
        <v>202015214</v>
      </c>
      <c r="C79" s="3" t="s">
        <v>238</v>
      </c>
      <c r="D79" s="4">
        <v>60</v>
      </c>
      <c r="E79" s="28">
        <f t="shared" si="3"/>
        <v>24</v>
      </c>
      <c r="F79" s="28">
        <v>66</v>
      </c>
      <c r="G79" s="28">
        <f t="shared" si="4"/>
        <v>39.6</v>
      </c>
      <c r="H79" s="28">
        <f t="shared" si="5"/>
        <v>63.6</v>
      </c>
      <c r="I79" s="30">
        <v>77</v>
      </c>
    </row>
    <row r="80" spans="1:9" ht="15">
      <c r="A80" s="3">
        <v>78</v>
      </c>
      <c r="B80" s="4">
        <v>202015293</v>
      </c>
      <c r="C80" s="3" t="s">
        <v>239</v>
      </c>
      <c r="D80" s="4">
        <v>68.5</v>
      </c>
      <c r="E80" s="28">
        <f t="shared" si="3"/>
        <v>27.400000000000002</v>
      </c>
      <c r="F80" s="28" t="s">
        <v>148</v>
      </c>
      <c r="G80" s="28"/>
      <c r="H80" s="28"/>
      <c r="I80" s="30"/>
    </row>
    <row r="81" spans="1:9" ht="15">
      <c r="A81" s="3">
        <v>79</v>
      </c>
      <c r="B81" s="4">
        <v>202015301</v>
      </c>
      <c r="C81" s="3" t="s">
        <v>240</v>
      </c>
      <c r="D81" s="4">
        <v>67.5</v>
      </c>
      <c r="E81" s="28">
        <f t="shared" si="3"/>
        <v>27</v>
      </c>
      <c r="F81" s="28" t="s">
        <v>148</v>
      </c>
      <c r="G81" s="28"/>
      <c r="H81" s="28"/>
      <c r="I81" s="30"/>
    </row>
    <row r="82" spans="1:9" ht="15">
      <c r="A82" s="3">
        <v>80</v>
      </c>
      <c r="B82" s="4">
        <v>202015114</v>
      </c>
      <c r="C82" s="3" t="s">
        <v>241</v>
      </c>
      <c r="D82" s="4">
        <v>66</v>
      </c>
      <c r="E82" s="28">
        <f t="shared" si="3"/>
        <v>26.400000000000002</v>
      </c>
      <c r="F82" s="28" t="s">
        <v>148</v>
      </c>
      <c r="G82" s="28"/>
      <c r="H82" s="28"/>
      <c r="I82" s="30"/>
    </row>
    <row r="83" spans="1:9" ht="15">
      <c r="A83" s="3">
        <v>81</v>
      </c>
      <c r="B83" s="4">
        <v>202015269</v>
      </c>
      <c r="C83" s="3" t="s">
        <v>242</v>
      </c>
      <c r="D83" s="4">
        <v>65.5</v>
      </c>
      <c r="E83" s="28">
        <f t="shared" si="3"/>
        <v>26.200000000000003</v>
      </c>
      <c r="F83" s="28" t="s">
        <v>148</v>
      </c>
      <c r="G83" s="28"/>
      <c r="H83" s="28"/>
      <c r="I83" s="30"/>
    </row>
    <row r="84" spans="1:9" ht="15">
      <c r="A84" s="3">
        <v>82</v>
      </c>
      <c r="B84" s="4">
        <v>202015154</v>
      </c>
      <c r="C84" s="3" t="s">
        <v>243</v>
      </c>
      <c r="D84" s="4">
        <v>65</v>
      </c>
      <c r="E84" s="28">
        <f t="shared" si="3"/>
        <v>26</v>
      </c>
      <c r="F84" s="28" t="s">
        <v>148</v>
      </c>
      <c r="G84" s="28"/>
      <c r="H84" s="28"/>
      <c r="I84" s="30"/>
    </row>
    <row r="85" spans="1:9" ht="15">
      <c r="A85" s="3">
        <v>83</v>
      </c>
      <c r="B85" s="4">
        <v>202015227</v>
      </c>
      <c r="C85" s="3" t="s">
        <v>244</v>
      </c>
      <c r="D85" s="4">
        <v>62.5</v>
      </c>
      <c r="E85" s="28">
        <f t="shared" si="3"/>
        <v>25</v>
      </c>
      <c r="F85" s="28" t="s">
        <v>148</v>
      </c>
      <c r="G85" s="28"/>
      <c r="H85" s="28"/>
      <c r="I85" s="30"/>
    </row>
    <row r="86" spans="1:9" ht="15">
      <c r="A86" s="3">
        <v>84</v>
      </c>
      <c r="B86" s="4">
        <v>202015231</v>
      </c>
      <c r="C86" s="3" t="s">
        <v>245</v>
      </c>
      <c r="D86" s="4">
        <v>61.5</v>
      </c>
      <c r="E86" s="28">
        <f t="shared" si="3"/>
        <v>24.6</v>
      </c>
      <c r="F86" s="28" t="s">
        <v>148</v>
      </c>
      <c r="G86" s="28"/>
      <c r="H86" s="28"/>
      <c r="I86" s="30"/>
    </row>
    <row r="87" spans="1:9" ht="15">
      <c r="A87" s="3">
        <v>85</v>
      </c>
      <c r="B87" s="4">
        <v>202015165</v>
      </c>
      <c r="C87" s="3" t="s">
        <v>246</v>
      </c>
      <c r="D87" s="4">
        <v>61</v>
      </c>
      <c r="E87" s="28">
        <f t="shared" si="3"/>
        <v>24.400000000000002</v>
      </c>
      <c r="F87" s="28" t="s">
        <v>148</v>
      </c>
      <c r="G87" s="28"/>
      <c r="H87" s="28"/>
      <c r="I87" s="30"/>
    </row>
  </sheetData>
  <sheetProtection/>
  <mergeCells count="1">
    <mergeCell ref="A1:I1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8">
      <selection activeCell="H44" sqref="H44"/>
    </sheetView>
  </sheetViews>
  <sheetFormatPr defaultColWidth="9.140625" defaultRowHeight="15"/>
  <cols>
    <col min="1" max="1" width="5.28125" style="22" customWidth="1"/>
    <col min="2" max="2" width="12.28125" style="22" customWidth="1"/>
    <col min="3" max="3" width="7.8515625" style="22" customWidth="1"/>
    <col min="4" max="4" width="9.00390625" style="22" customWidth="1"/>
    <col min="5" max="5" width="12.7109375" style="22" customWidth="1"/>
    <col min="6" max="6" width="11.421875" style="22" customWidth="1"/>
    <col min="7" max="7" width="12.7109375" style="22" customWidth="1"/>
    <col min="8" max="8" width="9.7109375" style="22" customWidth="1"/>
    <col min="9" max="9" width="5.28125" style="22" customWidth="1"/>
    <col min="10" max="10" width="8.8515625" style="22" bestFit="1" customWidth="1"/>
    <col min="11" max="16384" width="8.8515625" style="22" customWidth="1"/>
  </cols>
  <sheetData>
    <row r="1" spans="1:9" ht="15">
      <c r="A1" s="43" t="s">
        <v>247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3" t="s">
        <v>0</v>
      </c>
      <c r="B2" s="4" t="s">
        <v>1</v>
      </c>
      <c r="C2" s="3" t="s">
        <v>2</v>
      </c>
      <c r="D2" s="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</row>
    <row r="3" spans="1:9" ht="15">
      <c r="A3" s="8">
        <v>1</v>
      </c>
      <c r="B3" s="9">
        <v>202016370</v>
      </c>
      <c r="C3" s="8" t="s">
        <v>248</v>
      </c>
      <c r="D3" s="34">
        <v>76.5</v>
      </c>
      <c r="E3" s="35">
        <f aca="true" t="shared" si="0" ref="E3:E51">D3*0.4</f>
        <v>30.6</v>
      </c>
      <c r="F3" s="35">
        <v>91.6367</v>
      </c>
      <c r="G3" s="35">
        <f aca="true" t="shared" si="1" ref="G3:G45">F3*0.6</f>
        <v>54.98202</v>
      </c>
      <c r="H3" s="35">
        <f aca="true" t="shared" si="2" ref="H3:H45">E3+G3</f>
        <v>85.58202</v>
      </c>
      <c r="I3" s="37">
        <v>1</v>
      </c>
    </row>
    <row r="4" spans="1:9" ht="15">
      <c r="A4" s="8">
        <v>2</v>
      </c>
      <c r="B4" s="9">
        <v>202016101</v>
      </c>
      <c r="C4" s="8" t="s">
        <v>249</v>
      </c>
      <c r="D4" s="34">
        <v>73.5</v>
      </c>
      <c r="E4" s="35">
        <f t="shared" si="0"/>
        <v>29.400000000000002</v>
      </c>
      <c r="F4" s="35">
        <v>93.5167</v>
      </c>
      <c r="G4" s="35">
        <f t="shared" si="1"/>
        <v>56.11002</v>
      </c>
      <c r="H4" s="35">
        <f t="shared" si="2"/>
        <v>85.51002</v>
      </c>
      <c r="I4" s="37">
        <v>2</v>
      </c>
    </row>
    <row r="5" spans="1:9" ht="15">
      <c r="A5" s="8">
        <v>3</v>
      </c>
      <c r="B5" s="9">
        <v>202016132</v>
      </c>
      <c r="C5" s="8" t="s">
        <v>250</v>
      </c>
      <c r="D5" s="34">
        <v>70.5</v>
      </c>
      <c r="E5" s="35">
        <f t="shared" si="0"/>
        <v>28.200000000000003</v>
      </c>
      <c r="F5" s="35">
        <v>95.5</v>
      </c>
      <c r="G5" s="35">
        <f t="shared" si="1"/>
        <v>57.3</v>
      </c>
      <c r="H5" s="35">
        <f t="shared" si="2"/>
        <v>85.5</v>
      </c>
      <c r="I5" s="37">
        <v>3</v>
      </c>
    </row>
    <row r="6" spans="1:9" ht="15">
      <c r="A6" s="8">
        <v>4</v>
      </c>
      <c r="B6" s="9">
        <v>202016396</v>
      </c>
      <c r="C6" s="8" t="s">
        <v>251</v>
      </c>
      <c r="D6" s="34">
        <v>71.5</v>
      </c>
      <c r="E6" s="35">
        <f t="shared" si="0"/>
        <v>28.6</v>
      </c>
      <c r="F6" s="35">
        <v>94.29</v>
      </c>
      <c r="G6" s="35">
        <f t="shared" si="1"/>
        <v>56.574000000000005</v>
      </c>
      <c r="H6" s="35">
        <f t="shared" si="2"/>
        <v>85.174</v>
      </c>
      <c r="I6" s="37">
        <v>4</v>
      </c>
    </row>
    <row r="7" spans="1:9" ht="15">
      <c r="A7" s="8">
        <v>5</v>
      </c>
      <c r="B7" s="9">
        <v>202016181</v>
      </c>
      <c r="C7" s="8" t="s">
        <v>252</v>
      </c>
      <c r="D7" s="34">
        <v>71.5</v>
      </c>
      <c r="E7" s="35">
        <f t="shared" si="0"/>
        <v>28.6</v>
      </c>
      <c r="F7" s="35">
        <v>94.1667</v>
      </c>
      <c r="G7" s="35">
        <f t="shared" si="1"/>
        <v>56.50002</v>
      </c>
      <c r="H7" s="35">
        <f t="shared" si="2"/>
        <v>85.10002</v>
      </c>
      <c r="I7" s="37">
        <v>5</v>
      </c>
    </row>
    <row r="8" spans="1:9" ht="15">
      <c r="A8" s="8">
        <v>6</v>
      </c>
      <c r="B8" s="9">
        <v>202016479</v>
      </c>
      <c r="C8" s="8" t="s">
        <v>253</v>
      </c>
      <c r="D8" s="34">
        <v>70.5</v>
      </c>
      <c r="E8" s="35">
        <f t="shared" si="0"/>
        <v>28.200000000000003</v>
      </c>
      <c r="F8" s="35">
        <v>94.6667</v>
      </c>
      <c r="G8" s="35">
        <f t="shared" si="1"/>
        <v>56.80002</v>
      </c>
      <c r="H8" s="35">
        <f t="shared" si="2"/>
        <v>85.00002</v>
      </c>
      <c r="I8" s="37">
        <v>6</v>
      </c>
    </row>
    <row r="9" spans="1:9" ht="15">
      <c r="A9" s="8">
        <v>7</v>
      </c>
      <c r="B9" s="9">
        <v>202016239</v>
      </c>
      <c r="C9" s="8" t="s">
        <v>254</v>
      </c>
      <c r="D9" s="34">
        <v>71.5</v>
      </c>
      <c r="E9" s="35">
        <f t="shared" si="0"/>
        <v>28.6</v>
      </c>
      <c r="F9" s="35">
        <v>92.97</v>
      </c>
      <c r="G9" s="35">
        <f t="shared" si="1"/>
        <v>55.782</v>
      </c>
      <c r="H9" s="35">
        <f t="shared" si="2"/>
        <v>84.382</v>
      </c>
      <c r="I9" s="37">
        <v>7</v>
      </c>
    </row>
    <row r="10" spans="1:9" ht="15">
      <c r="A10" s="8">
        <v>8</v>
      </c>
      <c r="B10" s="9">
        <v>202016126</v>
      </c>
      <c r="C10" s="8" t="s">
        <v>255</v>
      </c>
      <c r="D10" s="34">
        <v>72.5</v>
      </c>
      <c r="E10" s="35">
        <f t="shared" si="0"/>
        <v>29</v>
      </c>
      <c r="F10" s="35">
        <v>92.1233</v>
      </c>
      <c r="G10" s="35">
        <f t="shared" si="1"/>
        <v>55.27398</v>
      </c>
      <c r="H10" s="35">
        <f t="shared" si="2"/>
        <v>84.27398</v>
      </c>
      <c r="I10" s="37">
        <v>8</v>
      </c>
    </row>
    <row r="11" spans="1:9" ht="15">
      <c r="A11" s="8">
        <v>9</v>
      </c>
      <c r="B11" s="9">
        <v>202016045</v>
      </c>
      <c r="C11" s="8" t="s">
        <v>256</v>
      </c>
      <c r="D11" s="34">
        <v>74.5</v>
      </c>
      <c r="E11" s="35">
        <f t="shared" si="0"/>
        <v>29.8</v>
      </c>
      <c r="F11" s="35">
        <v>89.75</v>
      </c>
      <c r="G11" s="35">
        <f t="shared" si="1"/>
        <v>53.85</v>
      </c>
      <c r="H11" s="35">
        <f t="shared" si="2"/>
        <v>83.65</v>
      </c>
      <c r="I11" s="37">
        <v>9</v>
      </c>
    </row>
    <row r="12" spans="1:9" ht="15">
      <c r="A12" s="8">
        <v>10</v>
      </c>
      <c r="B12" s="9">
        <v>202016387</v>
      </c>
      <c r="C12" s="8" t="s">
        <v>257</v>
      </c>
      <c r="D12" s="34">
        <v>71.5</v>
      </c>
      <c r="E12" s="35">
        <f t="shared" si="0"/>
        <v>28.6</v>
      </c>
      <c r="F12" s="35">
        <v>91.6767</v>
      </c>
      <c r="G12" s="35">
        <f t="shared" si="1"/>
        <v>55.00602</v>
      </c>
      <c r="H12" s="35">
        <f t="shared" si="2"/>
        <v>83.60602</v>
      </c>
      <c r="I12" s="37">
        <v>10</v>
      </c>
    </row>
    <row r="13" spans="1:9" ht="15">
      <c r="A13" s="8">
        <v>11</v>
      </c>
      <c r="B13" s="9">
        <v>202016174</v>
      </c>
      <c r="C13" s="8" t="s">
        <v>258</v>
      </c>
      <c r="D13" s="34">
        <v>79.5</v>
      </c>
      <c r="E13" s="35">
        <f t="shared" si="0"/>
        <v>31.8</v>
      </c>
      <c r="F13" s="35">
        <v>86.3</v>
      </c>
      <c r="G13" s="35">
        <f t="shared" si="1"/>
        <v>51.779999999999994</v>
      </c>
      <c r="H13" s="35">
        <f t="shared" si="2"/>
        <v>83.58</v>
      </c>
      <c r="I13" s="37">
        <v>11</v>
      </c>
    </row>
    <row r="14" spans="1:9" ht="15">
      <c r="A14" s="8">
        <v>12</v>
      </c>
      <c r="B14" s="9">
        <v>202016366</v>
      </c>
      <c r="C14" s="8" t="s">
        <v>259</v>
      </c>
      <c r="D14" s="34">
        <v>71</v>
      </c>
      <c r="E14" s="35">
        <f t="shared" si="0"/>
        <v>28.400000000000002</v>
      </c>
      <c r="F14" s="35">
        <v>91.66</v>
      </c>
      <c r="G14" s="35">
        <f t="shared" si="1"/>
        <v>54.995999999999995</v>
      </c>
      <c r="H14" s="35">
        <f t="shared" si="2"/>
        <v>83.396</v>
      </c>
      <c r="I14" s="37">
        <v>12</v>
      </c>
    </row>
    <row r="15" spans="1:9" ht="15">
      <c r="A15" s="8">
        <v>13</v>
      </c>
      <c r="B15" s="9">
        <v>202016154</v>
      </c>
      <c r="C15" s="8" t="s">
        <v>260</v>
      </c>
      <c r="D15" s="34">
        <v>73</v>
      </c>
      <c r="E15" s="35">
        <f t="shared" si="0"/>
        <v>29.200000000000003</v>
      </c>
      <c r="F15" s="35">
        <v>89.88</v>
      </c>
      <c r="G15" s="35">
        <f t="shared" si="1"/>
        <v>53.928</v>
      </c>
      <c r="H15" s="35">
        <f t="shared" si="2"/>
        <v>83.128</v>
      </c>
      <c r="I15" s="37">
        <v>13</v>
      </c>
    </row>
    <row r="16" spans="1:9" ht="15">
      <c r="A16" s="8">
        <v>14</v>
      </c>
      <c r="B16" s="9">
        <v>202016036</v>
      </c>
      <c r="C16" s="8" t="s">
        <v>261</v>
      </c>
      <c r="D16" s="34">
        <v>70.5</v>
      </c>
      <c r="E16" s="35">
        <f t="shared" si="0"/>
        <v>28.200000000000003</v>
      </c>
      <c r="F16" s="35">
        <v>91.11</v>
      </c>
      <c r="G16" s="35">
        <f t="shared" si="1"/>
        <v>54.666</v>
      </c>
      <c r="H16" s="35">
        <f t="shared" si="2"/>
        <v>82.866</v>
      </c>
      <c r="I16" s="37">
        <v>14</v>
      </c>
    </row>
    <row r="17" spans="1:9" ht="15">
      <c r="A17" s="8">
        <v>15</v>
      </c>
      <c r="B17" s="9">
        <v>202016344</v>
      </c>
      <c r="C17" s="8" t="s">
        <v>262</v>
      </c>
      <c r="D17" s="34">
        <v>69.5</v>
      </c>
      <c r="E17" s="35">
        <f t="shared" si="0"/>
        <v>27.8</v>
      </c>
      <c r="F17" s="35">
        <v>90.7667</v>
      </c>
      <c r="G17" s="35">
        <f t="shared" si="1"/>
        <v>54.46002</v>
      </c>
      <c r="H17" s="35">
        <f t="shared" si="2"/>
        <v>82.26002</v>
      </c>
      <c r="I17" s="37">
        <v>15</v>
      </c>
    </row>
    <row r="18" spans="1:9" ht="15">
      <c r="A18" s="8">
        <v>16</v>
      </c>
      <c r="B18" s="9">
        <v>202016467</v>
      </c>
      <c r="C18" s="8" t="s">
        <v>263</v>
      </c>
      <c r="D18" s="34">
        <v>74</v>
      </c>
      <c r="E18" s="35">
        <f t="shared" si="0"/>
        <v>29.6</v>
      </c>
      <c r="F18" s="35">
        <v>87.7567</v>
      </c>
      <c r="G18" s="35">
        <f t="shared" si="1"/>
        <v>52.654019999999996</v>
      </c>
      <c r="H18" s="35">
        <f t="shared" si="2"/>
        <v>82.25402</v>
      </c>
      <c r="I18" s="37">
        <v>16</v>
      </c>
    </row>
    <row r="19" spans="1:9" ht="15">
      <c r="A19" s="3">
        <v>17</v>
      </c>
      <c r="B19" s="4">
        <v>202016225</v>
      </c>
      <c r="C19" s="3" t="s">
        <v>264</v>
      </c>
      <c r="D19" s="36">
        <v>76.5</v>
      </c>
      <c r="E19" s="28">
        <f t="shared" si="0"/>
        <v>30.6</v>
      </c>
      <c r="F19" s="28">
        <v>84.62</v>
      </c>
      <c r="G19" s="28">
        <f t="shared" si="1"/>
        <v>50.772</v>
      </c>
      <c r="H19" s="28">
        <f t="shared" si="2"/>
        <v>81.372</v>
      </c>
      <c r="I19" s="38">
        <v>17</v>
      </c>
    </row>
    <row r="20" spans="1:9" ht="15">
      <c r="A20" s="3">
        <v>18</v>
      </c>
      <c r="B20" s="4">
        <v>202016389</v>
      </c>
      <c r="C20" s="3" t="s">
        <v>265</v>
      </c>
      <c r="D20" s="36">
        <v>68</v>
      </c>
      <c r="E20" s="28">
        <f t="shared" si="0"/>
        <v>27.200000000000003</v>
      </c>
      <c r="F20" s="28">
        <v>90.0667</v>
      </c>
      <c r="G20" s="28">
        <f t="shared" si="1"/>
        <v>54.04002</v>
      </c>
      <c r="H20" s="28">
        <f t="shared" si="2"/>
        <v>81.24002</v>
      </c>
      <c r="I20" s="38">
        <v>18</v>
      </c>
    </row>
    <row r="21" spans="1:9" ht="15">
      <c r="A21" s="3">
        <v>19</v>
      </c>
      <c r="B21" s="4">
        <v>202016049</v>
      </c>
      <c r="C21" s="3" t="s">
        <v>266</v>
      </c>
      <c r="D21" s="36">
        <v>72</v>
      </c>
      <c r="E21" s="28">
        <f t="shared" si="0"/>
        <v>28.8</v>
      </c>
      <c r="F21" s="28">
        <v>86.7433</v>
      </c>
      <c r="G21" s="28">
        <f t="shared" si="1"/>
        <v>52.04598</v>
      </c>
      <c r="H21" s="28">
        <f t="shared" si="2"/>
        <v>80.84598</v>
      </c>
      <c r="I21" s="38">
        <v>19</v>
      </c>
    </row>
    <row r="22" spans="1:9" ht="15">
      <c r="A22" s="3">
        <v>20</v>
      </c>
      <c r="B22" s="4">
        <v>202016255</v>
      </c>
      <c r="C22" s="3" t="s">
        <v>267</v>
      </c>
      <c r="D22" s="36">
        <v>68</v>
      </c>
      <c r="E22" s="28">
        <f t="shared" si="0"/>
        <v>27.200000000000003</v>
      </c>
      <c r="F22" s="28">
        <v>88.6467</v>
      </c>
      <c r="G22" s="28">
        <f t="shared" si="1"/>
        <v>53.188019999999995</v>
      </c>
      <c r="H22" s="28">
        <f t="shared" si="2"/>
        <v>80.38802</v>
      </c>
      <c r="I22" s="38">
        <v>20</v>
      </c>
    </row>
    <row r="23" spans="1:9" ht="15">
      <c r="A23" s="3">
        <v>21</v>
      </c>
      <c r="B23" s="4">
        <v>202016382</v>
      </c>
      <c r="C23" s="3" t="s">
        <v>268</v>
      </c>
      <c r="D23" s="36">
        <v>74</v>
      </c>
      <c r="E23" s="28">
        <f t="shared" si="0"/>
        <v>29.6</v>
      </c>
      <c r="F23" s="28">
        <v>84.12</v>
      </c>
      <c r="G23" s="28">
        <f t="shared" si="1"/>
        <v>50.472</v>
      </c>
      <c r="H23" s="28">
        <f t="shared" si="2"/>
        <v>80.072</v>
      </c>
      <c r="I23" s="38">
        <v>21</v>
      </c>
    </row>
    <row r="24" spans="1:9" ht="15">
      <c r="A24" s="3">
        <v>22</v>
      </c>
      <c r="B24" s="4">
        <v>202016398</v>
      </c>
      <c r="C24" s="3" t="s">
        <v>269</v>
      </c>
      <c r="D24" s="36">
        <v>71</v>
      </c>
      <c r="E24" s="28">
        <f t="shared" si="0"/>
        <v>28.400000000000002</v>
      </c>
      <c r="F24" s="28">
        <v>85.82</v>
      </c>
      <c r="G24" s="28">
        <f t="shared" si="1"/>
        <v>51.492</v>
      </c>
      <c r="H24" s="28">
        <f t="shared" si="2"/>
        <v>79.892</v>
      </c>
      <c r="I24" s="38">
        <v>22</v>
      </c>
    </row>
    <row r="25" spans="1:9" ht="15">
      <c r="A25" s="3">
        <v>23</v>
      </c>
      <c r="B25" s="4">
        <v>202016351</v>
      </c>
      <c r="C25" s="3" t="s">
        <v>270</v>
      </c>
      <c r="D25" s="36">
        <v>78</v>
      </c>
      <c r="E25" s="28">
        <f t="shared" si="0"/>
        <v>31.200000000000003</v>
      </c>
      <c r="F25" s="28">
        <v>81.0533</v>
      </c>
      <c r="G25" s="28">
        <f t="shared" si="1"/>
        <v>48.63197999999999</v>
      </c>
      <c r="H25" s="28">
        <f t="shared" si="2"/>
        <v>79.83197999999999</v>
      </c>
      <c r="I25" s="38">
        <v>23</v>
      </c>
    </row>
    <row r="26" spans="1:9" ht="15">
      <c r="A26" s="3">
        <v>24</v>
      </c>
      <c r="B26" s="4">
        <v>202016421</v>
      </c>
      <c r="C26" s="3" t="s">
        <v>271</v>
      </c>
      <c r="D26" s="36">
        <v>75</v>
      </c>
      <c r="E26" s="28">
        <f t="shared" si="0"/>
        <v>30</v>
      </c>
      <c r="F26" s="28">
        <v>82.3667</v>
      </c>
      <c r="G26" s="28">
        <f t="shared" si="1"/>
        <v>49.420019999999994</v>
      </c>
      <c r="H26" s="28">
        <f t="shared" si="2"/>
        <v>79.42002</v>
      </c>
      <c r="I26" s="38">
        <v>24</v>
      </c>
    </row>
    <row r="27" spans="1:9" ht="15">
      <c r="A27" s="3">
        <v>25</v>
      </c>
      <c r="B27" s="4">
        <v>202016223</v>
      </c>
      <c r="C27" s="3" t="s">
        <v>220</v>
      </c>
      <c r="D27" s="36">
        <v>68.5</v>
      </c>
      <c r="E27" s="28">
        <f t="shared" si="0"/>
        <v>27.400000000000002</v>
      </c>
      <c r="F27" s="28">
        <v>85.6833</v>
      </c>
      <c r="G27" s="28">
        <f t="shared" si="1"/>
        <v>51.40998</v>
      </c>
      <c r="H27" s="28">
        <f t="shared" si="2"/>
        <v>78.80998</v>
      </c>
      <c r="I27" s="38">
        <v>25</v>
      </c>
    </row>
    <row r="28" spans="1:9" ht="15">
      <c r="A28" s="3">
        <v>26</v>
      </c>
      <c r="B28" s="4">
        <v>202016194</v>
      </c>
      <c r="C28" s="3" t="s">
        <v>272</v>
      </c>
      <c r="D28" s="36">
        <v>69</v>
      </c>
      <c r="E28" s="28">
        <f t="shared" si="0"/>
        <v>27.6</v>
      </c>
      <c r="F28" s="28">
        <v>84.52</v>
      </c>
      <c r="G28" s="28">
        <f t="shared" si="1"/>
        <v>50.711999999999996</v>
      </c>
      <c r="H28" s="28">
        <f t="shared" si="2"/>
        <v>78.312</v>
      </c>
      <c r="I28" s="38">
        <v>26</v>
      </c>
    </row>
    <row r="29" spans="1:9" ht="15">
      <c r="A29" s="3">
        <v>27</v>
      </c>
      <c r="B29" s="4">
        <v>202016040</v>
      </c>
      <c r="C29" s="3" t="s">
        <v>273</v>
      </c>
      <c r="D29" s="36">
        <v>74.5</v>
      </c>
      <c r="E29" s="28">
        <f t="shared" si="0"/>
        <v>29.8</v>
      </c>
      <c r="F29" s="28">
        <v>79.8</v>
      </c>
      <c r="G29" s="28">
        <f t="shared" si="1"/>
        <v>47.879999999999995</v>
      </c>
      <c r="H29" s="28">
        <f t="shared" si="2"/>
        <v>77.67999999999999</v>
      </c>
      <c r="I29" s="38">
        <v>27</v>
      </c>
    </row>
    <row r="30" spans="1:9" ht="15">
      <c r="A30" s="3">
        <v>28</v>
      </c>
      <c r="B30" s="4">
        <v>202016319</v>
      </c>
      <c r="C30" s="3" t="s">
        <v>274</v>
      </c>
      <c r="D30" s="36">
        <v>70</v>
      </c>
      <c r="E30" s="28">
        <f t="shared" si="0"/>
        <v>28</v>
      </c>
      <c r="F30" s="28">
        <v>82.2267</v>
      </c>
      <c r="G30" s="28">
        <f t="shared" si="1"/>
        <v>49.33602</v>
      </c>
      <c r="H30" s="28">
        <f t="shared" si="2"/>
        <v>77.33601999999999</v>
      </c>
      <c r="I30" s="38">
        <v>28</v>
      </c>
    </row>
    <row r="31" spans="1:9" ht="15">
      <c r="A31" s="3">
        <v>29</v>
      </c>
      <c r="B31" s="4">
        <v>202016397</v>
      </c>
      <c r="C31" s="3" t="s">
        <v>275</v>
      </c>
      <c r="D31" s="36">
        <v>74.5</v>
      </c>
      <c r="E31" s="28">
        <f t="shared" si="0"/>
        <v>29.8</v>
      </c>
      <c r="F31" s="28">
        <v>79.1333</v>
      </c>
      <c r="G31" s="28">
        <f t="shared" si="1"/>
        <v>47.479980000000005</v>
      </c>
      <c r="H31" s="28">
        <f t="shared" si="2"/>
        <v>77.27998000000001</v>
      </c>
      <c r="I31" s="38">
        <v>29</v>
      </c>
    </row>
    <row r="32" spans="1:9" ht="15">
      <c r="A32" s="3">
        <v>30</v>
      </c>
      <c r="B32" s="4">
        <v>202016295</v>
      </c>
      <c r="C32" s="3" t="s">
        <v>276</v>
      </c>
      <c r="D32" s="36">
        <v>71.5</v>
      </c>
      <c r="E32" s="28">
        <f t="shared" si="0"/>
        <v>28.6</v>
      </c>
      <c r="F32" s="28">
        <v>79.8167</v>
      </c>
      <c r="G32" s="28">
        <f t="shared" si="1"/>
        <v>47.89002</v>
      </c>
      <c r="H32" s="28">
        <f t="shared" si="2"/>
        <v>76.49002</v>
      </c>
      <c r="I32" s="38">
        <v>30</v>
      </c>
    </row>
    <row r="33" spans="1:9" ht="15">
      <c r="A33" s="3">
        <v>31</v>
      </c>
      <c r="B33" s="4">
        <v>202016293</v>
      </c>
      <c r="C33" s="3" t="s">
        <v>277</v>
      </c>
      <c r="D33" s="36">
        <v>68.5</v>
      </c>
      <c r="E33" s="28">
        <f t="shared" si="0"/>
        <v>27.400000000000002</v>
      </c>
      <c r="F33" s="28">
        <v>81.8</v>
      </c>
      <c r="G33" s="28">
        <f t="shared" si="1"/>
        <v>49.08</v>
      </c>
      <c r="H33" s="28">
        <f t="shared" si="2"/>
        <v>76.48</v>
      </c>
      <c r="I33" s="38">
        <v>31</v>
      </c>
    </row>
    <row r="34" spans="1:9" ht="15">
      <c r="A34" s="3">
        <v>32</v>
      </c>
      <c r="B34" s="4">
        <v>202016054</v>
      </c>
      <c r="C34" s="3" t="s">
        <v>278</v>
      </c>
      <c r="D34" s="36">
        <v>78</v>
      </c>
      <c r="E34" s="28">
        <f t="shared" si="0"/>
        <v>31.200000000000003</v>
      </c>
      <c r="F34" s="28">
        <v>74.6933</v>
      </c>
      <c r="G34" s="28">
        <f t="shared" si="1"/>
        <v>44.815979999999996</v>
      </c>
      <c r="H34" s="28">
        <f t="shared" si="2"/>
        <v>76.01598</v>
      </c>
      <c r="I34" s="38">
        <v>32</v>
      </c>
    </row>
    <row r="35" spans="1:9" ht="15">
      <c r="A35" s="3">
        <v>33</v>
      </c>
      <c r="B35" s="4">
        <v>202016050</v>
      </c>
      <c r="C35" s="3" t="s">
        <v>279</v>
      </c>
      <c r="D35" s="36">
        <v>69.5</v>
      </c>
      <c r="E35" s="28">
        <f t="shared" si="0"/>
        <v>27.8</v>
      </c>
      <c r="F35" s="28">
        <v>80.15</v>
      </c>
      <c r="G35" s="28">
        <f t="shared" si="1"/>
        <v>48.09</v>
      </c>
      <c r="H35" s="28">
        <f t="shared" si="2"/>
        <v>75.89</v>
      </c>
      <c r="I35" s="38">
        <v>33</v>
      </c>
    </row>
    <row r="36" spans="1:9" ht="15">
      <c r="A36" s="3">
        <v>34</v>
      </c>
      <c r="B36" s="4">
        <v>202016254</v>
      </c>
      <c r="C36" s="3" t="s">
        <v>280</v>
      </c>
      <c r="D36" s="36">
        <v>69</v>
      </c>
      <c r="E36" s="28">
        <f t="shared" si="0"/>
        <v>27.6</v>
      </c>
      <c r="F36" s="28">
        <v>80.3767</v>
      </c>
      <c r="G36" s="28">
        <f t="shared" si="1"/>
        <v>48.22602</v>
      </c>
      <c r="H36" s="28">
        <f t="shared" si="2"/>
        <v>75.82602</v>
      </c>
      <c r="I36" s="38">
        <v>34</v>
      </c>
    </row>
    <row r="37" spans="1:9" ht="15">
      <c r="A37" s="3">
        <v>35</v>
      </c>
      <c r="B37" s="4">
        <v>202016383</v>
      </c>
      <c r="C37" s="3" t="s">
        <v>281</v>
      </c>
      <c r="D37" s="36">
        <v>73.5</v>
      </c>
      <c r="E37" s="28">
        <f t="shared" si="0"/>
        <v>29.400000000000002</v>
      </c>
      <c r="F37" s="28">
        <v>77.2433</v>
      </c>
      <c r="G37" s="28">
        <f t="shared" si="1"/>
        <v>46.345980000000004</v>
      </c>
      <c r="H37" s="28">
        <f t="shared" si="2"/>
        <v>75.74598</v>
      </c>
      <c r="I37" s="38">
        <v>35</v>
      </c>
    </row>
    <row r="38" spans="1:9" ht="15">
      <c r="A38" s="3">
        <v>36</v>
      </c>
      <c r="B38" s="4">
        <v>202016113</v>
      </c>
      <c r="C38" s="3" t="s">
        <v>282</v>
      </c>
      <c r="D38" s="36">
        <v>69</v>
      </c>
      <c r="E38" s="28">
        <f t="shared" si="0"/>
        <v>27.6</v>
      </c>
      <c r="F38" s="28">
        <v>79.36</v>
      </c>
      <c r="G38" s="28">
        <f t="shared" si="1"/>
        <v>47.616</v>
      </c>
      <c r="H38" s="28">
        <f t="shared" si="2"/>
        <v>75.21600000000001</v>
      </c>
      <c r="I38" s="38">
        <v>36</v>
      </c>
    </row>
    <row r="39" spans="1:9" ht="15">
      <c r="A39" s="3">
        <v>37</v>
      </c>
      <c r="B39" s="4">
        <v>202016099</v>
      </c>
      <c r="C39" s="3" t="s">
        <v>283</v>
      </c>
      <c r="D39" s="36">
        <v>71</v>
      </c>
      <c r="E39" s="28">
        <f t="shared" si="0"/>
        <v>28.400000000000002</v>
      </c>
      <c r="F39" s="28">
        <v>77.7533</v>
      </c>
      <c r="G39" s="28">
        <f t="shared" si="1"/>
        <v>46.651979999999995</v>
      </c>
      <c r="H39" s="28">
        <f t="shared" si="2"/>
        <v>75.05198</v>
      </c>
      <c r="I39" s="38">
        <v>37</v>
      </c>
    </row>
    <row r="40" spans="1:9" ht="15">
      <c r="A40" s="3">
        <v>38</v>
      </c>
      <c r="B40" s="4">
        <v>202016061</v>
      </c>
      <c r="C40" s="3" t="s">
        <v>284</v>
      </c>
      <c r="D40" s="36">
        <v>77</v>
      </c>
      <c r="E40" s="28">
        <f t="shared" si="0"/>
        <v>30.8</v>
      </c>
      <c r="F40" s="28">
        <v>73.6667</v>
      </c>
      <c r="G40" s="28">
        <f t="shared" si="1"/>
        <v>44.20002</v>
      </c>
      <c r="H40" s="28">
        <f t="shared" si="2"/>
        <v>75.00002</v>
      </c>
      <c r="I40" s="38">
        <v>38</v>
      </c>
    </row>
    <row r="41" spans="1:9" ht="15">
      <c r="A41" s="3">
        <v>39</v>
      </c>
      <c r="B41" s="4">
        <v>202016068</v>
      </c>
      <c r="C41" s="3" t="s">
        <v>285</v>
      </c>
      <c r="D41" s="36">
        <v>70</v>
      </c>
      <c r="E41" s="28">
        <f t="shared" si="0"/>
        <v>28</v>
      </c>
      <c r="F41" s="28">
        <v>76.4267</v>
      </c>
      <c r="G41" s="28">
        <f t="shared" si="1"/>
        <v>45.856019999999994</v>
      </c>
      <c r="H41" s="28">
        <f t="shared" si="2"/>
        <v>73.85602</v>
      </c>
      <c r="I41" s="38">
        <v>39</v>
      </c>
    </row>
    <row r="42" spans="1:9" ht="15">
      <c r="A42" s="3">
        <v>40</v>
      </c>
      <c r="B42" s="4">
        <v>202016253</v>
      </c>
      <c r="C42" s="3" t="s">
        <v>286</v>
      </c>
      <c r="D42" s="36">
        <v>74</v>
      </c>
      <c r="E42" s="28">
        <f t="shared" si="0"/>
        <v>29.6</v>
      </c>
      <c r="F42" s="28">
        <v>73.6333</v>
      </c>
      <c r="G42" s="28">
        <f t="shared" si="1"/>
        <v>44.17998</v>
      </c>
      <c r="H42" s="28">
        <f t="shared" si="2"/>
        <v>73.77998</v>
      </c>
      <c r="I42" s="38">
        <v>40</v>
      </c>
    </row>
    <row r="43" spans="1:9" ht="15">
      <c r="A43" s="3">
        <v>41</v>
      </c>
      <c r="B43" s="4">
        <v>202016192</v>
      </c>
      <c r="C43" s="3" t="s">
        <v>287</v>
      </c>
      <c r="D43" s="36">
        <v>68.5</v>
      </c>
      <c r="E43" s="28">
        <f t="shared" si="0"/>
        <v>27.400000000000002</v>
      </c>
      <c r="F43" s="28">
        <v>76.2167</v>
      </c>
      <c r="G43" s="28">
        <f t="shared" si="1"/>
        <v>45.73002</v>
      </c>
      <c r="H43" s="28">
        <f t="shared" si="2"/>
        <v>73.13002</v>
      </c>
      <c r="I43" s="38">
        <v>41</v>
      </c>
    </row>
    <row r="44" spans="1:9" ht="15">
      <c r="A44" s="3">
        <v>42</v>
      </c>
      <c r="B44" s="4">
        <v>202016273</v>
      </c>
      <c r="C44" s="3" t="s">
        <v>288</v>
      </c>
      <c r="D44" s="36">
        <v>70.5</v>
      </c>
      <c r="E44" s="28">
        <f t="shared" si="0"/>
        <v>28.200000000000003</v>
      </c>
      <c r="F44" s="28">
        <v>73.6767</v>
      </c>
      <c r="G44" s="28">
        <f t="shared" si="1"/>
        <v>44.206019999999995</v>
      </c>
      <c r="H44" s="28">
        <f t="shared" si="2"/>
        <v>72.40602</v>
      </c>
      <c r="I44" s="38">
        <v>42</v>
      </c>
    </row>
    <row r="45" spans="1:9" ht="15">
      <c r="A45" s="3">
        <v>43</v>
      </c>
      <c r="B45" s="4">
        <v>202016342</v>
      </c>
      <c r="C45" s="3" t="s">
        <v>289</v>
      </c>
      <c r="D45" s="36">
        <v>68</v>
      </c>
      <c r="E45" s="28">
        <f t="shared" si="0"/>
        <v>27.200000000000003</v>
      </c>
      <c r="F45" s="28">
        <v>74.9433</v>
      </c>
      <c r="G45" s="28">
        <f t="shared" si="1"/>
        <v>44.965979999999995</v>
      </c>
      <c r="H45" s="28">
        <f t="shared" si="2"/>
        <v>72.16597999999999</v>
      </c>
      <c r="I45" s="38">
        <v>43</v>
      </c>
    </row>
    <row r="46" spans="1:9" ht="15">
      <c r="A46" s="3">
        <v>44</v>
      </c>
      <c r="B46" s="4">
        <v>202016175</v>
      </c>
      <c r="C46" s="3" t="s">
        <v>290</v>
      </c>
      <c r="D46" s="36">
        <v>78.5</v>
      </c>
      <c r="E46" s="28">
        <f t="shared" si="0"/>
        <v>31.400000000000002</v>
      </c>
      <c r="F46" s="28" t="s">
        <v>148</v>
      </c>
      <c r="G46" s="28"/>
      <c r="H46" s="28"/>
      <c r="I46" s="38"/>
    </row>
    <row r="47" spans="1:9" ht="15">
      <c r="A47" s="3">
        <v>45</v>
      </c>
      <c r="B47" s="4">
        <v>202016265</v>
      </c>
      <c r="C47" s="3" t="s">
        <v>291</v>
      </c>
      <c r="D47" s="36">
        <v>72</v>
      </c>
      <c r="E47" s="28">
        <f t="shared" si="0"/>
        <v>28.8</v>
      </c>
      <c r="F47" s="28" t="s">
        <v>148</v>
      </c>
      <c r="G47" s="28"/>
      <c r="H47" s="28"/>
      <c r="I47" s="38"/>
    </row>
    <row r="48" spans="1:9" ht="15">
      <c r="A48" s="3">
        <v>46</v>
      </c>
      <c r="B48" s="4">
        <v>202016237</v>
      </c>
      <c r="C48" s="3" t="s">
        <v>292</v>
      </c>
      <c r="D48" s="36">
        <v>70.5</v>
      </c>
      <c r="E48" s="28">
        <f t="shared" si="0"/>
        <v>28.200000000000003</v>
      </c>
      <c r="F48" s="28" t="s">
        <v>148</v>
      </c>
      <c r="G48" s="28"/>
      <c r="H48" s="28"/>
      <c r="I48" s="38"/>
    </row>
    <row r="49" spans="1:9" ht="15">
      <c r="A49" s="3">
        <v>47</v>
      </c>
      <c r="B49" s="4">
        <v>202016395</v>
      </c>
      <c r="C49" s="3" t="s">
        <v>293</v>
      </c>
      <c r="D49" s="36">
        <v>70</v>
      </c>
      <c r="E49" s="28">
        <f t="shared" si="0"/>
        <v>28</v>
      </c>
      <c r="F49" s="28" t="s">
        <v>148</v>
      </c>
      <c r="G49" s="28"/>
      <c r="H49" s="28"/>
      <c r="I49" s="38"/>
    </row>
    <row r="50" spans="1:9" ht="15">
      <c r="A50" s="3">
        <v>48</v>
      </c>
      <c r="B50" s="4">
        <v>202016333</v>
      </c>
      <c r="C50" s="3" t="s">
        <v>294</v>
      </c>
      <c r="D50" s="36">
        <v>68.5</v>
      </c>
      <c r="E50" s="28">
        <f t="shared" si="0"/>
        <v>27.400000000000002</v>
      </c>
      <c r="F50" s="28" t="s">
        <v>148</v>
      </c>
      <c r="G50" s="28"/>
      <c r="H50" s="28"/>
      <c r="I50" s="38"/>
    </row>
    <row r="51" spans="1:9" ht="15">
      <c r="A51" s="3">
        <v>49</v>
      </c>
      <c r="B51" s="4">
        <v>202016281</v>
      </c>
      <c r="C51" s="3" t="s">
        <v>295</v>
      </c>
      <c r="D51" s="36">
        <v>68</v>
      </c>
      <c r="E51" s="28">
        <f t="shared" si="0"/>
        <v>27.200000000000003</v>
      </c>
      <c r="F51" s="28" t="s">
        <v>148</v>
      </c>
      <c r="G51" s="28"/>
      <c r="H51" s="28"/>
      <c r="I51" s="38"/>
    </row>
  </sheetData>
  <sheetProtection/>
  <mergeCells count="1">
    <mergeCell ref="A1:I1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8.28125" style="1" customWidth="1"/>
    <col min="4" max="4" width="9.140625" style="1" customWidth="1"/>
    <col min="5" max="5" width="12.7109375" style="1" customWidth="1"/>
    <col min="6" max="6" width="11.28125" style="1" customWidth="1"/>
    <col min="7" max="7" width="12.7109375" style="1" customWidth="1"/>
    <col min="8" max="8" width="10.00390625" style="1" customWidth="1"/>
    <col min="9" max="9" width="4.8515625" style="1" customWidth="1"/>
    <col min="10" max="10" width="8.8515625" style="1" bestFit="1" customWidth="1"/>
    <col min="11" max="16384" width="8.8515625" style="1" customWidth="1"/>
  </cols>
  <sheetData>
    <row r="1" spans="1:9" ht="15">
      <c r="A1" s="45" t="s">
        <v>296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6" t="s">
        <v>0</v>
      </c>
      <c r="B2" s="15" t="s">
        <v>1</v>
      </c>
      <c r="C2" s="1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5.75">
      <c r="A3" s="31">
        <v>1</v>
      </c>
      <c r="B3" s="9">
        <v>202018005</v>
      </c>
      <c r="C3" s="8" t="s">
        <v>297</v>
      </c>
      <c r="D3" s="9">
        <v>77</v>
      </c>
      <c r="E3" s="32">
        <f>D3*0.4</f>
        <v>30.8</v>
      </c>
      <c r="F3" s="32">
        <v>88.3533</v>
      </c>
      <c r="G3" s="32">
        <f>F3*0.6</f>
        <v>53.01198</v>
      </c>
      <c r="H3" s="32">
        <f>E3+G3</f>
        <v>83.81198</v>
      </c>
      <c r="I3" s="33">
        <v>1</v>
      </c>
    </row>
    <row r="4" spans="1:9" ht="15.75">
      <c r="A4" s="6">
        <v>2</v>
      </c>
      <c r="B4" s="4">
        <v>202018002</v>
      </c>
      <c r="C4" s="3" t="s">
        <v>298</v>
      </c>
      <c r="D4" s="4">
        <v>63.5</v>
      </c>
      <c r="E4" s="11">
        <f>D4*0.4</f>
        <v>25.400000000000002</v>
      </c>
      <c r="F4" s="11">
        <v>90.1</v>
      </c>
      <c r="G4" s="11">
        <f>F4*0.6</f>
        <v>54.059999999999995</v>
      </c>
      <c r="H4" s="11">
        <f>E4+G4</f>
        <v>79.46</v>
      </c>
      <c r="I4" s="13">
        <v>2</v>
      </c>
    </row>
    <row r="5" spans="1:9" ht="15.75">
      <c r="A5" s="6">
        <v>3</v>
      </c>
      <c r="B5" s="15">
        <v>202018007</v>
      </c>
      <c r="C5" s="14" t="s">
        <v>299</v>
      </c>
      <c r="D5" s="15">
        <v>64.5</v>
      </c>
      <c r="E5" s="11">
        <f>D5*0.4</f>
        <v>25.8</v>
      </c>
      <c r="F5" s="11">
        <v>88.9233</v>
      </c>
      <c r="G5" s="11">
        <f>F5*0.6</f>
        <v>53.35398</v>
      </c>
      <c r="H5" s="11">
        <f>E5+G5</f>
        <v>79.15398</v>
      </c>
      <c r="I5" s="13">
        <v>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18">
      <selection activeCell="H131" sqref="H131"/>
    </sheetView>
  </sheetViews>
  <sheetFormatPr defaultColWidth="9.140625" defaultRowHeight="15"/>
  <cols>
    <col min="1" max="1" width="5.28125" style="22" customWidth="1"/>
    <col min="2" max="2" width="12.00390625" style="22" customWidth="1"/>
    <col min="3" max="3" width="8.140625" style="22" customWidth="1"/>
    <col min="4" max="4" width="10.28125" style="22" customWidth="1"/>
    <col min="5" max="5" width="12.7109375" style="22" customWidth="1"/>
    <col min="6" max="6" width="12.140625" style="23" customWidth="1"/>
    <col min="7" max="7" width="12.7109375" style="22" customWidth="1"/>
    <col min="8" max="8" width="9.7109375" style="22" customWidth="1"/>
    <col min="9" max="9" width="5.28125" style="22" customWidth="1"/>
    <col min="10" max="10" width="8.8515625" style="22" bestFit="1" customWidth="1"/>
    <col min="11" max="16384" width="8.8515625" style="22" customWidth="1"/>
  </cols>
  <sheetData>
    <row r="1" spans="1:9" ht="15">
      <c r="A1" s="43" t="s">
        <v>300</v>
      </c>
      <c r="B1" s="43"/>
      <c r="C1" s="43"/>
      <c r="D1" s="43"/>
      <c r="E1" s="43"/>
      <c r="F1" s="44"/>
      <c r="G1" s="43"/>
      <c r="H1" s="43"/>
      <c r="I1" s="43"/>
    </row>
    <row r="2" spans="1:9" ht="15.75">
      <c r="A2" s="24" t="s">
        <v>0</v>
      </c>
      <c r="B2" s="5" t="s">
        <v>1</v>
      </c>
      <c r="C2" s="24" t="s">
        <v>2</v>
      </c>
      <c r="D2" s="5" t="s">
        <v>3</v>
      </c>
      <c r="E2" s="25" t="s">
        <v>4</v>
      </c>
      <c r="F2" s="26" t="s">
        <v>5</v>
      </c>
      <c r="G2" s="25" t="s">
        <v>6</v>
      </c>
      <c r="H2" s="25" t="s">
        <v>7</v>
      </c>
      <c r="I2" s="25" t="s">
        <v>8</v>
      </c>
    </row>
    <row r="3" spans="1:9" ht="15">
      <c r="A3" s="8">
        <v>1</v>
      </c>
      <c r="B3" s="9">
        <v>202013201</v>
      </c>
      <c r="C3" s="8" t="s">
        <v>301</v>
      </c>
      <c r="D3" s="9">
        <v>81</v>
      </c>
      <c r="E3" s="27">
        <f aca="true" t="shared" si="0" ref="E3:E34">D3*0.4</f>
        <v>32.4</v>
      </c>
      <c r="F3" s="27">
        <v>93.3467</v>
      </c>
      <c r="G3" s="27">
        <f aca="true" t="shared" si="1" ref="G3:G34">F3*0.6</f>
        <v>56.008019999999995</v>
      </c>
      <c r="H3" s="27">
        <f aca="true" t="shared" si="2" ref="H3:H34">E3+G3</f>
        <v>88.40802</v>
      </c>
      <c r="I3" s="29">
        <v>1</v>
      </c>
    </row>
    <row r="4" spans="1:9" ht="15">
      <c r="A4" s="8">
        <v>2</v>
      </c>
      <c r="B4" s="9">
        <v>202013386</v>
      </c>
      <c r="C4" s="8" t="s">
        <v>302</v>
      </c>
      <c r="D4" s="9">
        <v>81.5</v>
      </c>
      <c r="E4" s="27">
        <f t="shared" si="0"/>
        <v>32.6</v>
      </c>
      <c r="F4" s="27">
        <v>88.5033</v>
      </c>
      <c r="G4" s="27">
        <f t="shared" si="1"/>
        <v>53.10198</v>
      </c>
      <c r="H4" s="27">
        <f t="shared" si="2"/>
        <v>85.70197999999999</v>
      </c>
      <c r="I4" s="29">
        <v>2</v>
      </c>
    </row>
    <row r="5" spans="1:9" ht="15">
      <c r="A5" s="8">
        <v>3</v>
      </c>
      <c r="B5" s="9">
        <v>202013162</v>
      </c>
      <c r="C5" s="8" t="s">
        <v>303</v>
      </c>
      <c r="D5" s="9">
        <v>75</v>
      </c>
      <c r="E5" s="27">
        <f t="shared" si="0"/>
        <v>30</v>
      </c>
      <c r="F5" s="27">
        <v>92.46</v>
      </c>
      <c r="G5" s="27">
        <f t="shared" si="1"/>
        <v>55.47599999999999</v>
      </c>
      <c r="H5" s="27">
        <f t="shared" si="2"/>
        <v>85.476</v>
      </c>
      <c r="I5" s="29">
        <v>3</v>
      </c>
    </row>
    <row r="6" spans="1:9" ht="15">
      <c r="A6" s="8">
        <v>4</v>
      </c>
      <c r="B6" s="9">
        <v>202013072</v>
      </c>
      <c r="C6" s="8" t="s">
        <v>304</v>
      </c>
      <c r="D6" s="9">
        <v>76.5</v>
      </c>
      <c r="E6" s="27">
        <f t="shared" si="0"/>
        <v>30.6</v>
      </c>
      <c r="F6" s="27">
        <v>90.9933</v>
      </c>
      <c r="G6" s="27">
        <f t="shared" si="1"/>
        <v>54.595980000000004</v>
      </c>
      <c r="H6" s="27">
        <f t="shared" si="2"/>
        <v>85.19598</v>
      </c>
      <c r="I6" s="29">
        <v>4</v>
      </c>
    </row>
    <row r="7" spans="1:9" ht="15">
      <c r="A7" s="8">
        <v>5</v>
      </c>
      <c r="B7" s="9">
        <v>202013404</v>
      </c>
      <c r="C7" s="8" t="s">
        <v>305</v>
      </c>
      <c r="D7" s="9">
        <v>76.5</v>
      </c>
      <c r="E7" s="27">
        <f t="shared" si="0"/>
        <v>30.6</v>
      </c>
      <c r="F7" s="27">
        <v>90.93</v>
      </c>
      <c r="G7" s="27">
        <f t="shared" si="1"/>
        <v>54.558</v>
      </c>
      <c r="H7" s="27">
        <f t="shared" si="2"/>
        <v>85.158</v>
      </c>
      <c r="I7" s="29">
        <v>5</v>
      </c>
    </row>
    <row r="8" spans="1:9" ht="15">
      <c r="A8" s="8">
        <v>6</v>
      </c>
      <c r="B8" s="9">
        <v>202013546</v>
      </c>
      <c r="C8" s="8" t="s">
        <v>306</v>
      </c>
      <c r="D8" s="9">
        <v>79</v>
      </c>
      <c r="E8" s="27">
        <f t="shared" si="0"/>
        <v>31.6</v>
      </c>
      <c r="F8" s="27">
        <v>88.03</v>
      </c>
      <c r="G8" s="27">
        <f t="shared" si="1"/>
        <v>52.818</v>
      </c>
      <c r="H8" s="27">
        <f t="shared" si="2"/>
        <v>84.418</v>
      </c>
      <c r="I8" s="29">
        <v>6</v>
      </c>
    </row>
    <row r="9" spans="1:9" ht="15">
      <c r="A9" s="8">
        <v>7</v>
      </c>
      <c r="B9" s="9">
        <v>202013535</v>
      </c>
      <c r="C9" s="8" t="s">
        <v>307</v>
      </c>
      <c r="D9" s="9">
        <v>74.5</v>
      </c>
      <c r="E9" s="27">
        <f t="shared" si="0"/>
        <v>29.8</v>
      </c>
      <c r="F9" s="27">
        <v>91.0267</v>
      </c>
      <c r="G9" s="27">
        <f t="shared" si="1"/>
        <v>54.61602</v>
      </c>
      <c r="H9" s="27">
        <f t="shared" si="2"/>
        <v>84.41602</v>
      </c>
      <c r="I9" s="29">
        <v>7</v>
      </c>
    </row>
    <row r="10" spans="1:9" ht="15">
      <c r="A10" s="8">
        <v>8</v>
      </c>
      <c r="B10" s="9">
        <v>202013007</v>
      </c>
      <c r="C10" s="8" t="s">
        <v>308</v>
      </c>
      <c r="D10" s="9">
        <v>76</v>
      </c>
      <c r="E10" s="27">
        <f t="shared" si="0"/>
        <v>30.400000000000002</v>
      </c>
      <c r="F10" s="27">
        <v>89.6167</v>
      </c>
      <c r="G10" s="27">
        <f t="shared" si="1"/>
        <v>53.770019999999995</v>
      </c>
      <c r="H10" s="27">
        <f t="shared" si="2"/>
        <v>84.17002</v>
      </c>
      <c r="I10" s="29">
        <v>8</v>
      </c>
    </row>
    <row r="11" spans="1:9" ht="15">
      <c r="A11" s="8">
        <v>9</v>
      </c>
      <c r="B11" s="9">
        <v>202013254</v>
      </c>
      <c r="C11" s="8" t="s">
        <v>309</v>
      </c>
      <c r="D11" s="9">
        <v>75</v>
      </c>
      <c r="E11" s="27">
        <f t="shared" si="0"/>
        <v>30</v>
      </c>
      <c r="F11" s="27">
        <v>90.1267</v>
      </c>
      <c r="G11" s="27">
        <f t="shared" si="1"/>
        <v>54.07602</v>
      </c>
      <c r="H11" s="27">
        <f t="shared" si="2"/>
        <v>84.07602</v>
      </c>
      <c r="I11" s="29">
        <v>9</v>
      </c>
    </row>
    <row r="12" spans="1:9" ht="15">
      <c r="A12" s="8">
        <v>10</v>
      </c>
      <c r="B12" s="9">
        <v>202013399</v>
      </c>
      <c r="C12" s="8" t="s">
        <v>310</v>
      </c>
      <c r="D12" s="9">
        <v>75.5</v>
      </c>
      <c r="E12" s="27">
        <f t="shared" si="0"/>
        <v>30.200000000000003</v>
      </c>
      <c r="F12" s="27">
        <v>89.5867</v>
      </c>
      <c r="G12" s="27">
        <f t="shared" si="1"/>
        <v>53.752019999999995</v>
      </c>
      <c r="H12" s="27">
        <f t="shared" si="2"/>
        <v>83.95202</v>
      </c>
      <c r="I12" s="29">
        <v>10</v>
      </c>
    </row>
    <row r="13" spans="1:9" ht="15">
      <c r="A13" s="8">
        <v>11</v>
      </c>
      <c r="B13" s="9">
        <v>202013079</v>
      </c>
      <c r="C13" s="8" t="s">
        <v>311</v>
      </c>
      <c r="D13" s="9">
        <v>73</v>
      </c>
      <c r="E13" s="27">
        <f t="shared" si="0"/>
        <v>29.200000000000003</v>
      </c>
      <c r="F13" s="27">
        <v>90.9633</v>
      </c>
      <c r="G13" s="27">
        <f t="shared" si="1"/>
        <v>54.577980000000004</v>
      </c>
      <c r="H13" s="27">
        <f t="shared" si="2"/>
        <v>83.77798000000001</v>
      </c>
      <c r="I13" s="29">
        <v>11</v>
      </c>
    </row>
    <row r="14" spans="1:9" ht="15">
      <c r="A14" s="8">
        <v>12</v>
      </c>
      <c r="B14" s="9">
        <v>202013363</v>
      </c>
      <c r="C14" s="8" t="s">
        <v>312</v>
      </c>
      <c r="D14" s="9">
        <v>73.5</v>
      </c>
      <c r="E14" s="27">
        <f t="shared" si="0"/>
        <v>29.400000000000002</v>
      </c>
      <c r="F14" s="27">
        <v>90.4633</v>
      </c>
      <c r="G14" s="27">
        <f t="shared" si="1"/>
        <v>54.27798</v>
      </c>
      <c r="H14" s="27">
        <f t="shared" si="2"/>
        <v>83.67798</v>
      </c>
      <c r="I14" s="29">
        <v>12</v>
      </c>
    </row>
    <row r="15" spans="1:9" ht="15">
      <c r="A15" s="8">
        <v>13</v>
      </c>
      <c r="B15" s="9">
        <v>202013129</v>
      </c>
      <c r="C15" s="8" t="s">
        <v>313</v>
      </c>
      <c r="D15" s="9">
        <v>72.5</v>
      </c>
      <c r="E15" s="27">
        <f t="shared" si="0"/>
        <v>29</v>
      </c>
      <c r="F15" s="27">
        <v>91.01</v>
      </c>
      <c r="G15" s="27">
        <f t="shared" si="1"/>
        <v>54.606</v>
      </c>
      <c r="H15" s="27">
        <f t="shared" si="2"/>
        <v>83.606</v>
      </c>
      <c r="I15" s="29">
        <v>13</v>
      </c>
    </row>
    <row r="16" spans="1:9" ht="15">
      <c r="A16" s="8">
        <v>14</v>
      </c>
      <c r="B16" s="9">
        <v>202013031</v>
      </c>
      <c r="C16" s="8" t="s">
        <v>314</v>
      </c>
      <c r="D16" s="9">
        <v>75</v>
      </c>
      <c r="E16" s="27">
        <f t="shared" si="0"/>
        <v>30</v>
      </c>
      <c r="F16" s="27">
        <v>89.25</v>
      </c>
      <c r="G16" s="27">
        <f t="shared" si="1"/>
        <v>53.55</v>
      </c>
      <c r="H16" s="27">
        <f t="shared" si="2"/>
        <v>83.55</v>
      </c>
      <c r="I16" s="29">
        <v>14</v>
      </c>
    </row>
    <row r="17" spans="1:9" ht="15">
      <c r="A17" s="8">
        <v>15</v>
      </c>
      <c r="B17" s="9">
        <v>202013445</v>
      </c>
      <c r="C17" s="8" t="s">
        <v>315</v>
      </c>
      <c r="D17" s="9">
        <v>75.5</v>
      </c>
      <c r="E17" s="27">
        <f t="shared" si="0"/>
        <v>30.200000000000003</v>
      </c>
      <c r="F17" s="27">
        <v>88.8533</v>
      </c>
      <c r="G17" s="27">
        <f t="shared" si="1"/>
        <v>53.31198</v>
      </c>
      <c r="H17" s="27">
        <f t="shared" si="2"/>
        <v>83.51198</v>
      </c>
      <c r="I17" s="29">
        <v>15</v>
      </c>
    </row>
    <row r="18" spans="1:9" ht="15">
      <c r="A18" s="8">
        <v>16</v>
      </c>
      <c r="B18" s="9">
        <v>202013373</v>
      </c>
      <c r="C18" s="8" t="s">
        <v>316</v>
      </c>
      <c r="D18" s="9">
        <v>76</v>
      </c>
      <c r="E18" s="27">
        <f t="shared" si="0"/>
        <v>30.400000000000002</v>
      </c>
      <c r="F18" s="27">
        <v>88.46</v>
      </c>
      <c r="G18" s="27">
        <f t="shared" si="1"/>
        <v>53.07599999999999</v>
      </c>
      <c r="H18" s="27">
        <f t="shared" si="2"/>
        <v>83.476</v>
      </c>
      <c r="I18" s="29">
        <v>16</v>
      </c>
    </row>
    <row r="19" spans="1:9" ht="15">
      <c r="A19" s="8">
        <v>17</v>
      </c>
      <c r="B19" s="9">
        <v>202013412</v>
      </c>
      <c r="C19" s="8" t="s">
        <v>317</v>
      </c>
      <c r="D19" s="9">
        <v>69.5</v>
      </c>
      <c r="E19" s="27">
        <f t="shared" si="0"/>
        <v>27.8</v>
      </c>
      <c r="F19" s="27">
        <v>92.2667</v>
      </c>
      <c r="G19" s="27">
        <f t="shared" si="1"/>
        <v>55.36002</v>
      </c>
      <c r="H19" s="27">
        <f t="shared" si="2"/>
        <v>83.16002</v>
      </c>
      <c r="I19" s="29">
        <v>17</v>
      </c>
    </row>
    <row r="20" spans="1:9" ht="15">
      <c r="A20" s="8">
        <v>18</v>
      </c>
      <c r="B20" s="9">
        <v>202013111</v>
      </c>
      <c r="C20" s="8" t="s">
        <v>318</v>
      </c>
      <c r="D20" s="9">
        <v>75</v>
      </c>
      <c r="E20" s="27">
        <f t="shared" si="0"/>
        <v>30</v>
      </c>
      <c r="F20" s="27">
        <v>88.3433</v>
      </c>
      <c r="G20" s="27">
        <f t="shared" si="1"/>
        <v>53.00598</v>
      </c>
      <c r="H20" s="27">
        <f t="shared" si="2"/>
        <v>83.00598</v>
      </c>
      <c r="I20" s="29">
        <v>18</v>
      </c>
    </row>
    <row r="21" spans="1:9" ht="15">
      <c r="A21" s="8">
        <v>19</v>
      </c>
      <c r="B21" s="9">
        <v>202013056</v>
      </c>
      <c r="C21" s="8" t="s">
        <v>319</v>
      </c>
      <c r="D21" s="9">
        <v>75</v>
      </c>
      <c r="E21" s="27">
        <f t="shared" si="0"/>
        <v>30</v>
      </c>
      <c r="F21" s="27">
        <v>88.26</v>
      </c>
      <c r="G21" s="27">
        <f t="shared" si="1"/>
        <v>52.956</v>
      </c>
      <c r="H21" s="27">
        <f t="shared" si="2"/>
        <v>82.956</v>
      </c>
      <c r="I21" s="29">
        <v>19</v>
      </c>
    </row>
    <row r="22" spans="1:9" ht="15">
      <c r="A22" s="8">
        <v>20</v>
      </c>
      <c r="B22" s="9">
        <v>202013019</v>
      </c>
      <c r="C22" s="8" t="s">
        <v>320</v>
      </c>
      <c r="D22" s="9">
        <v>72</v>
      </c>
      <c r="E22" s="27">
        <f t="shared" si="0"/>
        <v>28.8</v>
      </c>
      <c r="F22" s="27">
        <v>90.2133</v>
      </c>
      <c r="G22" s="27">
        <f t="shared" si="1"/>
        <v>54.12798</v>
      </c>
      <c r="H22" s="27">
        <f t="shared" si="2"/>
        <v>82.92798</v>
      </c>
      <c r="I22" s="29">
        <v>20</v>
      </c>
    </row>
    <row r="23" spans="1:9" ht="15">
      <c r="A23" s="8">
        <v>21</v>
      </c>
      <c r="B23" s="9">
        <v>202013259</v>
      </c>
      <c r="C23" s="8" t="s">
        <v>321</v>
      </c>
      <c r="D23" s="9">
        <v>77</v>
      </c>
      <c r="E23" s="27">
        <f t="shared" si="0"/>
        <v>30.8</v>
      </c>
      <c r="F23" s="27">
        <v>86.5833</v>
      </c>
      <c r="G23" s="27">
        <f t="shared" si="1"/>
        <v>51.94998</v>
      </c>
      <c r="H23" s="27">
        <f t="shared" si="2"/>
        <v>82.74998</v>
      </c>
      <c r="I23" s="29">
        <v>21</v>
      </c>
    </row>
    <row r="24" spans="1:9" ht="15">
      <c r="A24" s="8">
        <v>22</v>
      </c>
      <c r="B24" s="9">
        <v>202013516</v>
      </c>
      <c r="C24" s="8" t="s">
        <v>322</v>
      </c>
      <c r="D24" s="9">
        <v>71.5</v>
      </c>
      <c r="E24" s="27">
        <f t="shared" si="0"/>
        <v>28.6</v>
      </c>
      <c r="F24" s="27">
        <v>90.07</v>
      </c>
      <c r="G24" s="27">
        <f t="shared" si="1"/>
        <v>54.041999999999994</v>
      </c>
      <c r="H24" s="27">
        <f t="shared" si="2"/>
        <v>82.642</v>
      </c>
      <c r="I24" s="29">
        <v>22</v>
      </c>
    </row>
    <row r="25" spans="1:9" ht="15">
      <c r="A25" s="8">
        <v>23</v>
      </c>
      <c r="B25" s="9">
        <v>202013253</v>
      </c>
      <c r="C25" s="8" t="s">
        <v>323</v>
      </c>
      <c r="D25" s="9">
        <v>73</v>
      </c>
      <c r="E25" s="27">
        <f t="shared" si="0"/>
        <v>29.200000000000003</v>
      </c>
      <c r="F25" s="27">
        <v>88.8433</v>
      </c>
      <c r="G25" s="27">
        <f t="shared" si="1"/>
        <v>53.30598</v>
      </c>
      <c r="H25" s="27">
        <f t="shared" si="2"/>
        <v>82.50598</v>
      </c>
      <c r="I25" s="29">
        <v>23</v>
      </c>
    </row>
    <row r="26" spans="1:9" ht="15">
      <c r="A26" s="8">
        <v>24</v>
      </c>
      <c r="B26" s="9">
        <v>202013194</v>
      </c>
      <c r="C26" s="8" t="s">
        <v>324</v>
      </c>
      <c r="D26" s="9">
        <v>74</v>
      </c>
      <c r="E26" s="27">
        <f t="shared" si="0"/>
        <v>29.6</v>
      </c>
      <c r="F26" s="27">
        <v>88.0667</v>
      </c>
      <c r="G26" s="27">
        <f t="shared" si="1"/>
        <v>52.840019999999996</v>
      </c>
      <c r="H26" s="27">
        <f t="shared" si="2"/>
        <v>82.44002</v>
      </c>
      <c r="I26" s="29">
        <v>24</v>
      </c>
    </row>
    <row r="27" spans="1:9" ht="15">
      <c r="A27" s="8">
        <v>25</v>
      </c>
      <c r="B27" s="9">
        <v>202013427</v>
      </c>
      <c r="C27" s="8" t="s">
        <v>325</v>
      </c>
      <c r="D27" s="9">
        <v>75.5</v>
      </c>
      <c r="E27" s="27">
        <f t="shared" si="0"/>
        <v>30.200000000000003</v>
      </c>
      <c r="F27" s="27">
        <v>86.93</v>
      </c>
      <c r="G27" s="27">
        <f t="shared" si="1"/>
        <v>52.158</v>
      </c>
      <c r="H27" s="27">
        <f t="shared" si="2"/>
        <v>82.358</v>
      </c>
      <c r="I27" s="29">
        <v>25</v>
      </c>
    </row>
    <row r="28" spans="1:9" ht="15">
      <c r="A28" s="8">
        <v>26</v>
      </c>
      <c r="B28" s="9">
        <v>202013057</v>
      </c>
      <c r="C28" s="8" t="s">
        <v>326</v>
      </c>
      <c r="D28" s="9">
        <v>68</v>
      </c>
      <c r="E28" s="27">
        <f t="shared" si="0"/>
        <v>27.200000000000003</v>
      </c>
      <c r="F28" s="27">
        <v>91.5667</v>
      </c>
      <c r="G28" s="27">
        <f t="shared" si="1"/>
        <v>54.94002</v>
      </c>
      <c r="H28" s="27">
        <f t="shared" si="2"/>
        <v>82.14001999999999</v>
      </c>
      <c r="I28" s="29">
        <v>26</v>
      </c>
    </row>
    <row r="29" spans="1:9" ht="15">
      <c r="A29" s="8">
        <v>27</v>
      </c>
      <c r="B29" s="9">
        <v>202013311</v>
      </c>
      <c r="C29" s="8" t="s">
        <v>327</v>
      </c>
      <c r="D29" s="9">
        <v>71</v>
      </c>
      <c r="E29" s="27">
        <f t="shared" si="0"/>
        <v>28.400000000000002</v>
      </c>
      <c r="F29" s="27">
        <v>89.5267</v>
      </c>
      <c r="G29" s="27">
        <f t="shared" si="1"/>
        <v>53.71602</v>
      </c>
      <c r="H29" s="27">
        <f t="shared" si="2"/>
        <v>82.11602</v>
      </c>
      <c r="I29" s="29">
        <v>27</v>
      </c>
    </row>
    <row r="30" spans="1:9" ht="15">
      <c r="A30" s="8">
        <v>28</v>
      </c>
      <c r="B30" s="9">
        <v>202013235</v>
      </c>
      <c r="C30" s="8" t="s">
        <v>328</v>
      </c>
      <c r="D30" s="9">
        <v>77.5</v>
      </c>
      <c r="E30" s="27">
        <f t="shared" si="0"/>
        <v>31</v>
      </c>
      <c r="F30" s="27">
        <v>85.15</v>
      </c>
      <c r="G30" s="27">
        <f t="shared" si="1"/>
        <v>51.09</v>
      </c>
      <c r="H30" s="27">
        <f t="shared" si="2"/>
        <v>82.09</v>
      </c>
      <c r="I30" s="29">
        <v>28</v>
      </c>
    </row>
    <row r="31" spans="1:9" ht="15">
      <c r="A31" s="8">
        <v>29</v>
      </c>
      <c r="B31" s="9">
        <v>202013059</v>
      </c>
      <c r="C31" s="8" t="s">
        <v>329</v>
      </c>
      <c r="D31" s="9">
        <v>67.5</v>
      </c>
      <c r="E31" s="27">
        <f t="shared" si="0"/>
        <v>27</v>
      </c>
      <c r="F31" s="27">
        <v>91.7967</v>
      </c>
      <c r="G31" s="27">
        <f t="shared" si="1"/>
        <v>55.07802</v>
      </c>
      <c r="H31" s="27">
        <f t="shared" si="2"/>
        <v>82.07802000000001</v>
      </c>
      <c r="I31" s="29">
        <v>29</v>
      </c>
    </row>
    <row r="32" spans="1:9" ht="15">
      <c r="A32" s="8">
        <v>30</v>
      </c>
      <c r="B32" s="9">
        <v>202013008</v>
      </c>
      <c r="C32" s="8" t="s">
        <v>330</v>
      </c>
      <c r="D32" s="9">
        <v>71.5</v>
      </c>
      <c r="E32" s="27">
        <f t="shared" si="0"/>
        <v>28.6</v>
      </c>
      <c r="F32" s="27">
        <v>89.04</v>
      </c>
      <c r="G32" s="27">
        <f t="shared" si="1"/>
        <v>53.424</v>
      </c>
      <c r="H32" s="27">
        <f t="shared" si="2"/>
        <v>82.024</v>
      </c>
      <c r="I32" s="29">
        <v>30</v>
      </c>
    </row>
    <row r="33" spans="1:9" ht="15">
      <c r="A33" s="8">
        <v>31</v>
      </c>
      <c r="B33" s="9">
        <v>202013330</v>
      </c>
      <c r="C33" s="8" t="s">
        <v>331</v>
      </c>
      <c r="D33" s="9">
        <v>73.5</v>
      </c>
      <c r="E33" s="27">
        <f t="shared" si="0"/>
        <v>29.400000000000002</v>
      </c>
      <c r="F33" s="27">
        <v>87.6567</v>
      </c>
      <c r="G33" s="27">
        <f t="shared" si="1"/>
        <v>52.59402</v>
      </c>
      <c r="H33" s="27">
        <f t="shared" si="2"/>
        <v>81.99402</v>
      </c>
      <c r="I33" s="29">
        <v>31</v>
      </c>
    </row>
    <row r="34" spans="1:9" ht="15">
      <c r="A34" s="8">
        <v>32</v>
      </c>
      <c r="B34" s="9">
        <v>202013086</v>
      </c>
      <c r="C34" s="8" t="s">
        <v>332</v>
      </c>
      <c r="D34" s="9">
        <v>71</v>
      </c>
      <c r="E34" s="27">
        <f t="shared" si="0"/>
        <v>28.400000000000002</v>
      </c>
      <c r="F34" s="27">
        <v>88.8567</v>
      </c>
      <c r="G34" s="27">
        <f t="shared" si="1"/>
        <v>53.31402</v>
      </c>
      <c r="H34" s="27">
        <f t="shared" si="2"/>
        <v>81.71402</v>
      </c>
      <c r="I34" s="29">
        <v>32</v>
      </c>
    </row>
    <row r="35" spans="1:9" ht="15">
      <c r="A35" s="8">
        <v>33</v>
      </c>
      <c r="B35" s="9">
        <v>202013345</v>
      </c>
      <c r="C35" s="8" t="s">
        <v>333</v>
      </c>
      <c r="D35" s="9">
        <v>74.5</v>
      </c>
      <c r="E35" s="27">
        <f aca="true" t="shared" si="3" ref="E35:E66">D35*0.4</f>
        <v>29.8</v>
      </c>
      <c r="F35" s="27">
        <v>86.45</v>
      </c>
      <c r="G35" s="27">
        <f aca="true" t="shared" si="4" ref="G35:G66">F35*0.6</f>
        <v>51.87</v>
      </c>
      <c r="H35" s="27">
        <f aca="true" t="shared" si="5" ref="H35:H66">E35+G35</f>
        <v>81.67</v>
      </c>
      <c r="I35" s="29">
        <v>33</v>
      </c>
    </row>
    <row r="36" spans="1:9" ht="15">
      <c r="A36" s="8">
        <v>34</v>
      </c>
      <c r="B36" s="9">
        <v>202013381</v>
      </c>
      <c r="C36" s="8" t="s">
        <v>334</v>
      </c>
      <c r="D36" s="9">
        <v>71.5</v>
      </c>
      <c r="E36" s="27">
        <f t="shared" si="3"/>
        <v>28.6</v>
      </c>
      <c r="F36" s="27">
        <v>88.43</v>
      </c>
      <c r="G36" s="27">
        <f t="shared" si="4"/>
        <v>53.058</v>
      </c>
      <c r="H36" s="27">
        <f t="shared" si="5"/>
        <v>81.658</v>
      </c>
      <c r="I36" s="29">
        <v>34</v>
      </c>
    </row>
    <row r="37" spans="1:9" ht="15">
      <c r="A37" s="8">
        <v>35</v>
      </c>
      <c r="B37" s="9">
        <v>202013003</v>
      </c>
      <c r="C37" s="8" t="s">
        <v>335</v>
      </c>
      <c r="D37" s="9">
        <v>70.5</v>
      </c>
      <c r="E37" s="27">
        <f t="shared" si="3"/>
        <v>28.200000000000003</v>
      </c>
      <c r="F37" s="27">
        <v>89.0733</v>
      </c>
      <c r="G37" s="27">
        <f t="shared" si="4"/>
        <v>53.44398</v>
      </c>
      <c r="H37" s="27">
        <f t="shared" si="5"/>
        <v>81.64398</v>
      </c>
      <c r="I37" s="29">
        <v>35</v>
      </c>
    </row>
    <row r="38" spans="1:9" ht="15">
      <c r="A38" s="8">
        <v>36</v>
      </c>
      <c r="B38" s="9">
        <v>202013206</v>
      </c>
      <c r="C38" s="8" t="s">
        <v>336</v>
      </c>
      <c r="D38" s="9">
        <v>75.5</v>
      </c>
      <c r="E38" s="27">
        <f t="shared" si="3"/>
        <v>30.200000000000003</v>
      </c>
      <c r="F38" s="27">
        <v>85.5067</v>
      </c>
      <c r="G38" s="27">
        <f t="shared" si="4"/>
        <v>51.304019999999994</v>
      </c>
      <c r="H38" s="27">
        <f t="shared" si="5"/>
        <v>81.50402</v>
      </c>
      <c r="I38" s="29">
        <v>36</v>
      </c>
    </row>
    <row r="39" spans="1:9" ht="15">
      <c r="A39" s="8">
        <v>37</v>
      </c>
      <c r="B39" s="9">
        <v>202013275</v>
      </c>
      <c r="C39" s="8" t="s">
        <v>337</v>
      </c>
      <c r="D39" s="9">
        <v>73.5</v>
      </c>
      <c r="E39" s="27">
        <f t="shared" si="3"/>
        <v>29.400000000000002</v>
      </c>
      <c r="F39" s="27">
        <v>86.6867</v>
      </c>
      <c r="G39" s="27">
        <f t="shared" si="4"/>
        <v>52.01202</v>
      </c>
      <c r="H39" s="27">
        <f t="shared" si="5"/>
        <v>81.41202</v>
      </c>
      <c r="I39" s="29">
        <v>37</v>
      </c>
    </row>
    <row r="40" spans="1:9" ht="15">
      <c r="A40" s="8">
        <v>38</v>
      </c>
      <c r="B40" s="9">
        <v>202013187</v>
      </c>
      <c r="C40" s="8" t="s">
        <v>338</v>
      </c>
      <c r="D40" s="9">
        <v>72.5</v>
      </c>
      <c r="E40" s="27">
        <f t="shared" si="3"/>
        <v>29</v>
      </c>
      <c r="F40" s="27">
        <v>87.1567</v>
      </c>
      <c r="G40" s="27">
        <f t="shared" si="4"/>
        <v>52.294019999999996</v>
      </c>
      <c r="H40" s="27">
        <f t="shared" si="5"/>
        <v>81.29401999999999</v>
      </c>
      <c r="I40" s="29">
        <v>38</v>
      </c>
    </row>
    <row r="41" spans="1:9" ht="15">
      <c r="A41" s="8">
        <v>39</v>
      </c>
      <c r="B41" s="9">
        <v>202013366</v>
      </c>
      <c r="C41" s="8" t="s">
        <v>339</v>
      </c>
      <c r="D41" s="9">
        <v>73.5</v>
      </c>
      <c r="E41" s="27">
        <f t="shared" si="3"/>
        <v>29.400000000000002</v>
      </c>
      <c r="F41" s="27">
        <v>86.4667</v>
      </c>
      <c r="G41" s="27">
        <f t="shared" si="4"/>
        <v>51.88002</v>
      </c>
      <c r="H41" s="27">
        <f t="shared" si="5"/>
        <v>81.28002000000001</v>
      </c>
      <c r="I41" s="29">
        <v>39</v>
      </c>
    </row>
    <row r="42" spans="1:9" ht="15">
      <c r="A42" s="8">
        <v>40</v>
      </c>
      <c r="B42" s="9">
        <v>202013234</v>
      </c>
      <c r="C42" s="8" t="s">
        <v>340</v>
      </c>
      <c r="D42" s="9">
        <v>72</v>
      </c>
      <c r="E42" s="27">
        <f t="shared" si="3"/>
        <v>28.8</v>
      </c>
      <c r="F42" s="27">
        <v>87.3033</v>
      </c>
      <c r="G42" s="27">
        <f t="shared" si="4"/>
        <v>52.38197999999999</v>
      </c>
      <c r="H42" s="27">
        <f t="shared" si="5"/>
        <v>81.18198</v>
      </c>
      <c r="I42" s="29">
        <v>40</v>
      </c>
    </row>
    <row r="43" spans="1:9" ht="15">
      <c r="A43" s="8">
        <v>41</v>
      </c>
      <c r="B43" s="9">
        <v>202013026</v>
      </c>
      <c r="C43" s="8" t="s">
        <v>341</v>
      </c>
      <c r="D43" s="9">
        <v>71.5</v>
      </c>
      <c r="E43" s="27">
        <f t="shared" si="3"/>
        <v>28.6</v>
      </c>
      <c r="F43" s="27">
        <v>87.5033</v>
      </c>
      <c r="G43" s="27">
        <f t="shared" si="4"/>
        <v>52.501979999999996</v>
      </c>
      <c r="H43" s="27">
        <f t="shared" si="5"/>
        <v>81.10198</v>
      </c>
      <c r="I43" s="29">
        <v>41</v>
      </c>
    </row>
    <row r="44" spans="1:9" ht="15">
      <c r="A44" s="8">
        <v>42</v>
      </c>
      <c r="B44" s="9">
        <v>202013443</v>
      </c>
      <c r="C44" s="8" t="s">
        <v>342</v>
      </c>
      <c r="D44" s="9">
        <v>67</v>
      </c>
      <c r="E44" s="27">
        <f t="shared" si="3"/>
        <v>26.8</v>
      </c>
      <c r="F44" s="27">
        <v>90.4167</v>
      </c>
      <c r="G44" s="27">
        <f t="shared" si="4"/>
        <v>54.25002</v>
      </c>
      <c r="H44" s="27">
        <f t="shared" si="5"/>
        <v>81.05002</v>
      </c>
      <c r="I44" s="29">
        <v>42</v>
      </c>
    </row>
    <row r="45" spans="1:9" ht="15">
      <c r="A45" s="8">
        <v>43</v>
      </c>
      <c r="B45" s="9">
        <v>202013493</v>
      </c>
      <c r="C45" s="8" t="s">
        <v>343</v>
      </c>
      <c r="D45" s="9">
        <v>70</v>
      </c>
      <c r="E45" s="27">
        <f t="shared" si="3"/>
        <v>28</v>
      </c>
      <c r="F45" s="27">
        <v>88.36</v>
      </c>
      <c r="G45" s="27">
        <f t="shared" si="4"/>
        <v>53.016</v>
      </c>
      <c r="H45" s="27">
        <f t="shared" si="5"/>
        <v>81.01599999999999</v>
      </c>
      <c r="I45" s="29">
        <v>43</v>
      </c>
    </row>
    <row r="46" spans="1:9" ht="15">
      <c r="A46" s="8">
        <v>44</v>
      </c>
      <c r="B46" s="9">
        <v>202013010</v>
      </c>
      <c r="C46" s="8" t="s">
        <v>344</v>
      </c>
      <c r="D46" s="9">
        <v>72.5</v>
      </c>
      <c r="E46" s="27">
        <f t="shared" si="3"/>
        <v>29</v>
      </c>
      <c r="F46" s="27">
        <v>86.43</v>
      </c>
      <c r="G46" s="27">
        <f t="shared" si="4"/>
        <v>51.858000000000004</v>
      </c>
      <c r="H46" s="27">
        <f t="shared" si="5"/>
        <v>80.858</v>
      </c>
      <c r="I46" s="29">
        <v>44</v>
      </c>
    </row>
    <row r="47" spans="1:9" ht="15">
      <c r="A47" s="8">
        <v>45</v>
      </c>
      <c r="B47" s="9">
        <v>202013133</v>
      </c>
      <c r="C47" s="8" t="s">
        <v>345</v>
      </c>
      <c r="D47" s="9">
        <v>66.5</v>
      </c>
      <c r="E47" s="27">
        <f t="shared" si="3"/>
        <v>26.6</v>
      </c>
      <c r="F47" s="27">
        <v>90.36</v>
      </c>
      <c r="G47" s="27">
        <f t="shared" si="4"/>
        <v>54.216</v>
      </c>
      <c r="H47" s="27">
        <f t="shared" si="5"/>
        <v>80.816</v>
      </c>
      <c r="I47" s="29">
        <v>45</v>
      </c>
    </row>
    <row r="48" spans="1:9" ht="15">
      <c r="A48" s="8">
        <v>46</v>
      </c>
      <c r="B48" s="9">
        <v>202013105</v>
      </c>
      <c r="C48" s="8" t="s">
        <v>346</v>
      </c>
      <c r="D48" s="9">
        <v>68.5</v>
      </c>
      <c r="E48" s="27">
        <f t="shared" si="3"/>
        <v>27.400000000000002</v>
      </c>
      <c r="F48" s="27">
        <v>88.9933</v>
      </c>
      <c r="G48" s="27">
        <f t="shared" si="4"/>
        <v>53.39598</v>
      </c>
      <c r="H48" s="27">
        <f t="shared" si="5"/>
        <v>80.79598</v>
      </c>
      <c r="I48" s="29">
        <v>46</v>
      </c>
    </row>
    <row r="49" spans="1:9" ht="15">
      <c r="A49" s="8">
        <v>47</v>
      </c>
      <c r="B49" s="9">
        <v>202013458</v>
      </c>
      <c r="C49" s="8" t="s">
        <v>347</v>
      </c>
      <c r="D49" s="9">
        <v>73.5</v>
      </c>
      <c r="E49" s="27">
        <f t="shared" si="3"/>
        <v>29.400000000000002</v>
      </c>
      <c r="F49" s="27">
        <v>85.4533</v>
      </c>
      <c r="G49" s="27">
        <f t="shared" si="4"/>
        <v>51.27198</v>
      </c>
      <c r="H49" s="27">
        <f t="shared" si="5"/>
        <v>80.67198</v>
      </c>
      <c r="I49" s="29">
        <v>47</v>
      </c>
    </row>
    <row r="50" spans="1:9" ht="15">
      <c r="A50" s="8">
        <v>48</v>
      </c>
      <c r="B50" s="9">
        <v>202013066</v>
      </c>
      <c r="C50" s="8" t="s">
        <v>348</v>
      </c>
      <c r="D50" s="9">
        <v>72</v>
      </c>
      <c r="E50" s="27">
        <f t="shared" si="3"/>
        <v>28.8</v>
      </c>
      <c r="F50" s="27">
        <v>86.45</v>
      </c>
      <c r="G50" s="27">
        <f t="shared" si="4"/>
        <v>51.87</v>
      </c>
      <c r="H50" s="27">
        <f t="shared" si="5"/>
        <v>80.67</v>
      </c>
      <c r="I50" s="29">
        <v>48</v>
      </c>
    </row>
    <row r="51" spans="1:9" ht="15">
      <c r="A51" s="8">
        <v>49</v>
      </c>
      <c r="B51" s="9">
        <v>202013077</v>
      </c>
      <c r="C51" s="8" t="s">
        <v>349</v>
      </c>
      <c r="D51" s="9">
        <v>65.5</v>
      </c>
      <c r="E51" s="27">
        <f t="shared" si="3"/>
        <v>26.200000000000003</v>
      </c>
      <c r="F51" s="27">
        <v>90.61</v>
      </c>
      <c r="G51" s="27">
        <f t="shared" si="4"/>
        <v>54.366</v>
      </c>
      <c r="H51" s="27">
        <f t="shared" si="5"/>
        <v>80.566</v>
      </c>
      <c r="I51" s="29">
        <v>49</v>
      </c>
    </row>
    <row r="52" spans="1:9" ht="15">
      <c r="A52" s="3">
        <v>50</v>
      </c>
      <c r="B52" s="4">
        <v>202013266</v>
      </c>
      <c r="C52" s="3" t="s">
        <v>350</v>
      </c>
      <c r="D52" s="4">
        <v>68.5</v>
      </c>
      <c r="E52" s="28">
        <f t="shared" si="3"/>
        <v>27.400000000000002</v>
      </c>
      <c r="F52" s="28">
        <v>88.3433</v>
      </c>
      <c r="G52" s="28">
        <f t="shared" si="4"/>
        <v>53.00598</v>
      </c>
      <c r="H52" s="28">
        <f t="shared" si="5"/>
        <v>80.40598</v>
      </c>
      <c r="I52" s="30">
        <v>50</v>
      </c>
    </row>
    <row r="53" spans="1:9" ht="15">
      <c r="A53" s="3">
        <v>51</v>
      </c>
      <c r="B53" s="4">
        <v>202013212</v>
      </c>
      <c r="C53" s="3" t="s">
        <v>351</v>
      </c>
      <c r="D53" s="4">
        <v>66</v>
      </c>
      <c r="E53" s="28">
        <f t="shared" si="3"/>
        <v>26.400000000000002</v>
      </c>
      <c r="F53" s="28">
        <v>90.0033</v>
      </c>
      <c r="G53" s="28">
        <f t="shared" si="4"/>
        <v>54.001979999999996</v>
      </c>
      <c r="H53" s="28">
        <f t="shared" si="5"/>
        <v>80.40198</v>
      </c>
      <c r="I53" s="30">
        <v>51</v>
      </c>
    </row>
    <row r="54" spans="1:9" ht="15">
      <c r="A54" s="3">
        <v>52</v>
      </c>
      <c r="B54" s="4">
        <v>202013023</v>
      </c>
      <c r="C54" s="3" t="s">
        <v>352</v>
      </c>
      <c r="D54" s="4">
        <v>75.5</v>
      </c>
      <c r="E54" s="28">
        <f t="shared" si="3"/>
        <v>30.200000000000003</v>
      </c>
      <c r="F54" s="28">
        <v>83.61</v>
      </c>
      <c r="G54" s="28">
        <f t="shared" si="4"/>
        <v>50.166</v>
      </c>
      <c r="H54" s="28">
        <f t="shared" si="5"/>
        <v>80.366</v>
      </c>
      <c r="I54" s="30">
        <v>52</v>
      </c>
    </row>
    <row r="55" spans="1:9" ht="15">
      <c r="A55" s="3">
        <v>53</v>
      </c>
      <c r="B55" s="4">
        <v>202013080</v>
      </c>
      <c r="C55" s="3" t="s">
        <v>353</v>
      </c>
      <c r="D55" s="4">
        <v>68</v>
      </c>
      <c r="E55" s="28">
        <f t="shared" si="3"/>
        <v>27.200000000000003</v>
      </c>
      <c r="F55" s="28">
        <v>88.5333</v>
      </c>
      <c r="G55" s="28">
        <f t="shared" si="4"/>
        <v>53.11998</v>
      </c>
      <c r="H55" s="28">
        <f t="shared" si="5"/>
        <v>80.31998</v>
      </c>
      <c r="I55" s="30">
        <v>53</v>
      </c>
    </row>
    <row r="56" spans="1:9" ht="15">
      <c r="A56" s="3">
        <v>54</v>
      </c>
      <c r="B56" s="4">
        <v>202013276</v>
      </c>
      <c r="C56" s="3" t="s">
        <v>354</v>
      </c>
      <c r="D56" s="4">
        <v>67.5</v>
      </c>
      <c r="E56" s="28">
        <f t="shared" si="3"/>
        <v>27</v>
      </c>
      <c r="F56" s="28">
        <v>88.75</v>
      </c>
      <c r="G56" s="28">
        <f t="shared" si="4"/>
        <v>53.25</v>
      </c>
      <c r="H56" s="28">
        <f t="shared" si="5"/>
        <v>80.25</v>
      </c>
      <c r="I56" s="30">
        <v>54</v>
      </c>
    </row>
    <row r="57" spans="1:9" ht="15">
      <c r="A57" s="3">
        <v>55</v>
      </c>
      <c r="B57" s="4">
        <v>202013290</v>
      </c>
      <c r="C57" s="3" t="s">
        <v>355</v>
      </c>
      <c r="D57" s="4">
        <v>67.5</v>
      </c>
      <c r="E57" s="28">
        <f t="shared" si="3"/>
        <v>27</v>
      </c>
      <c r="F57" s="28">
        <v>88.7167</v>
      </c>
      <c r="G57" s="28">
        <f t="shared" si="4"/>
        <v>53.23002</v>
      </c>
      <c r="H57" s="28">
        <f t="shared" si="5"/>
        <v>80.23002</v>
      </c>
      <c r="I57" s="30">
        <v>55</v>
      </c>
    </row>
    <row r="58" spans="1:9" ht="15">
      <c r="A58" s="3">
        <v>56</v>
      </c>
      <c r="B58" s="4">
        <v>202013479</v>
      </c>
      <c r="C58" s="3" t="s">
        <v>356</v>
      </c>
      <c r="D58" s="4">
        <v>73</v>
      </c>
      <c r="E58" s="28">
        <f t="shared" si="3"/>
        <v>29.200000000000003</v>
      </c>
      <c r="F58" s="28">
        <v>85.05</v>
      </c>
      <c r="G58" s="28">
        <f t="shared" si="4"/>
        <v>51.029999999999994</v>
      </c>
      <c r="H58" s="28">
        <f t="shared" si="5"/>
        <v>80.22999999999999</v>
      </c>
      <c r="I58" s="30">
        <v>56</v>
      </c>
    </row>
    <row r="59" spans="1:9" ht="15">
      <c r="A59" s="3">
        <v>57</v>
      </c>
      <c r="B59" s="4">
        <v>202013411</v>
      </c>
      <c r="C59" s="3" t="s">
        <v>357</v>
      </c>
      <c r="D59" s="4">
        <v>67.5</v>
      </c>
      <c r="E59" s="28">
        <f t="shared" si="3"/>
        <v>27</v>
      </c>
      <c r="F59" s="28">
        <v>88.63</v>
      </c>
      <c r="G59" s="28">
        <f t="shared" si="4"/>
        <v>53.178</v>
      </c>
      <c r="H59" s="28">
        <f t="shared" si="5"/>
        <v>80.178</v>
      </c>
      <c r="I59" s="30">
        <v>57</v>
      </c>
    </row>
    <row r="60" spans="1:9" ht="15">
      <c r="A60" s="3">
        <v>58</v>
      </c>
      <c r="B60" s="4">
        <v>202013349</v>
      </c>
      <c r="C60" s="3" t="s">
        <v>358</v>
      </c>
      <c r="D60" s="4">
        <v>72</v>
      </c>
      <c r="E60" s="28">
        <f t="shared" si="3"/>
        <v>28.8</v>
      </c>
      <c r="F60" s="28">
        <v>85.5633</v>
      </c>
      <c r="G60" s="28">
        <f t="shared" si="4"/>
        <v>51.337979999999995</v>
      </c>
      <c r="H60" s="28">
        <f t="shared" si="5"/>
        <v>80.13798</v>
      </c>
      <c r="I60" s="30">
        <v>58</v>
      </c>
    </row>
    <row r="61" spans="1:9" ht="15">
      <c r="A61" s="3">
        <v>59</v>
      </c>
      <c r="B61" s="4">
        <v>202013128</v>
      </c>
      <c r="C61" s="3" t="s">
        <v>359</v>
      </c>
      <c r="D61" s="4">
        <v>67.5</v>
      </c>
      <c r="E61" s="28">
        <f t="shared" si="3"/>
        <v>27</v>
      </c>
      <c r="F61" s="28">
        <v>88.52</v>
      </c>
      <c r="G61" s="28">
        <f t="shared" si="4"/>
        <v>53.111999999999995</v>
      </c>
      <c r="H61" s="28">
        <f t="shared" si="5"/>
        <v>80.112</v>
      </c>
      <c r="I61" s="30">
        <v>59</v>
      </c>
    </row>
    <row r="62" spans="1:9" ht="15">
      <c r="A62" s="3">
        <v>60</v>
      </c>
      <c r="B62" s="4">
        <v>202013184</v>
      </c>
      <c r="C62" s="3" t="s">
        <v>360</v>
      </c>
      <c r="D62" s="4">
        <v>68</v>
      </c>
      <c r="E62" s="28">
        <f t="shared" si="3"/>
        <v>27.200000000000003</v>
      </c>
      <c r="F62" s="28">
        <v>87.92</v>
      </c>
      <c r="G62" s="28">
        <f t="shared" si="4"/>
        <v>52.752</v>
      </c>
      <c r="H62" s="28">
        <f t="shared" si="5"/>
        <v>79.952</v>
      </c>
      <c r="I62" s="30">
        <v>60</v>
      </c>
    </row>
    <row r="63" spans="1:9" ht="15">
      <c r="A63" s="3">
        <v>61</v>
      </c>
      <c r="B63" s="4">
        <v>202013548</v>
      </c>
      <c r="C63" s="3" t="s">
        <v>361</v>
      </c>
      <c r="D63" s="4">
        <v>64.5</v>
      </c>
      <c r="E63" s="28">
        <f t="shared" si="3"/>
        <v>25.8</v>
      </c>
      <c r="F63" s="28">
        <v>90.1</v>
      </c>
      <c r="G63" s="28">
        <f t="shared" si="4"/>
        <v>54.059999999999995</v>
      </c>
      <c r="H63" s="28">
        <f t="shared" si="5"/>
        <v>79.86</v>
      </c>
      <c r="I63" s="30">
        <v>61</v>
      </c>
    </row>
    <row r="64" spans="1:9" ht="15">
      <c r="A64" s="3">
        <v>62</v>
      </c>
      <c r="B64" s="4">
        <v>202013213</v>
      </c>
      <c r="C64" s="3" t="s">
        <v>362</v>
      </c>
      <c r="D64" s="4">
        <v>71.5</v>
      </c>
      <c r="E64" s="28">
        <f t="shared" si="3"/>
        <v>28.6</v>
      </c>
      <c r="F64" s="28">
        <v>85.4</v>
      </c>
      <c r="G64" s="28">
        <f t="shared" si="4"/>
        <v>51.24</v>
      </c>
      <c r="H64" s="28">
        <f t="shared" si="5"/>
        <v>79.84</v>
      </c>
      <c r="I64" s="30">
        <v>62</v>
      </c>
    </row>
    <row r="65" spans="1:9" ht="15">
      <c r="A65" s="3">
        <v>63</v>
      </c>
      <c r="B65" s="4">
        <v>202013339</v>
      </c>
      <c r="C65" s="3" t="s">
        <v>363</v>
      </c>
      <c r="D65" s="4">
        <v>78.5</v>
      </c>
      <c r="E65" s="28">
        <f t="shared" si="3"/>
        <v>31.400000000000002</v>
      </c>
      <c r="F65" s="28">
        <v>80.6933</v>
      </c>
      <c r="G65" s="28">
        <f t="shared" si="4"/>
        <v>48.41598</v>
      </c>
      <c r="H65" s="28">
        <f t="shared" si="5"/>
        <v>79.81598</v>
      </c>
      <c r="I65" s="30">
        <v>63</v>
      </c>
    </row>
    <row r="66" spans="1:9" ht="15">
      <c r="A66" s="3">
        <v>64</v>
      </c>
      <c r="B66" s="4">
        <v>202013487</v>
      </c>
      <c r="C66" s="3" t="s">
        <v>364</v>
      </c>
      <c r="D66" s="4">
        <v>72.5</v>
      </c>
      <c r="E66" s="28">
        <f t="shared" si="3"/>
        <v>29</v>
      </c>
      <c r="F66" s="28">
        <v>84.5167</v>
      </c>
      <c r="G66" s="28">
        <f t="shared" si="4"/>
        <v>50.71002</v>
      </c>
      <c r="H66" s="28">
        <f t="shared" si="5"/>
        <v>79.71002</v>
      </c>
      <c r="I66" s="30">
        <v>64</v>
      </c>
    </row>
    <row r="67" spans="1:9" ht="15">
      <c r="A67" s="3">
        <v>65</v>
      </c>
      <c r="B67" s="4">
        <v>202013307</v>
      </c>
      <c r="C67" s="3" t="s">
        <v>365</v>
      </c>
      <c r="D67" s="4">
        <v>65</v>
      </c>
      <c r="E67" s="28">
        <f aca="true" t="shared" si="6" ref="E67:E98">D67*0.4</f>
        <v>26</v>
      </c>
      <c r="F67" s="28">
        <v>89.4933</v>
      </c>
      <c r="G67" s="28">
        <f aca="true" t="shared" si="7" ref="G67:G98">F67*0.6</f>
        <v>53.69598</v>
      </c>
      <c r="H67" s="28">
        <f aca="true" t="shared" si="8" ref="H67:H98">E67+G67</f>
        <v>79.69597999999999</v>
      </c>
      <c r="I67" s="30">
        <v>65</v>
      </c>
    </row>
    <row r="68" spans="1:9" ht="15">
      <c r="A68" s="3">
        <v>66</v>
      </c>
      <c r="B68" s="4">
        <v>202013114</v>
      </c>
      <c r="C68" s="3" t="s">
        <v>366</v>
      </c>
      <c r="D68" s="4">
        <v>75.5</v>
      </c>
      <c r="E68" s="28">
        <f t="shared" si="6"/>
        <v>30.200000000000003</v>
      </c>
      <c r="F68" s="28">
        <v>82.4333</v>
      </c>
      <c r="G68" s="28">
        <f t="shared" si="7"/>
        <v>49.45998</v>
      </c>
      <c r="H68" s="28">
        <f t="shared" si="8"/>
        <v>79.65998</v>
      </c>
      <c r="I68" s="30">
        <v>66</v>
      </c>
    </row>
    <row r="69" spans="1:9" ht="15">
      <c r="A69" s="3">
        <v>67</v>
      </c>
      <c r="B69" s="4">
        <v>202013149</v>
      </c>
      <c r="C69" s="3" t="s">
        <v>367</v>
      </c>
      <c r="D69" s="4">
        <v>69</v>
      </c>
      <c r="E69" s="28">
        <f t="shared" si="6"/>
        <v>27.6</v>
      </c>
      <c r="F69" s="28">
        <v>86.6267</v>
      </c>
      <c r="G69" s="28">
        <f t="shared" si="7"/>
        <v>51.97602</v>
      </c>
      <c r="H69" s="28">
        <f t="shared" si="8"/>
        <v>79.57602</v>
      </c>
      <c r="I69" s="30">
        <v>67</v>
      </c>
    </row>
    <row r="70" spans="1:9" ht="15">
      <c r="A70" s="3">
        <v>68</v>
      </c>
      <c r="B70" s="4">
        <v>202013271</v>
      </c>
      <c r="C70" s="3" t="s">
        <v>368</v>
      </c>
      <c r="D70" s="4">
        <v>73.5</v>
      </c>
      <c r="E70" s="28">
        <f t="shared" si="6"/>
        <v>29.400000000000002</v>
      </c>
      <c r="F70" s="28">
        <v>83.4967</v>
      </c>
      <c r="G70" s="28">
        <f t="shared" si="7"/>
        <v>50.09802</v>
      </c>
      <c r="H70" s="28">
        <f t="shared" si="8"/>
        <v>79.49802</v>
      </c>
      <c r="I70" s="30">
        <v>68</v>
      </c>
    </row>
    <row r="71" spans="1:9" ht="15">
      <c r="A71" s="3">
        <v>69</v>
      </c>
      <c r="B71" s="4">
        <v>202013188</v>
      </c>
      <c r="C71" s="3" t="s">
        <v>369</v>
      </c>
      <c r="D71" s="4">
        <v>66</v>
      </c>
      <c r="E71" s="28">
        <f t="shared" si="6"/>
        <v>26.400000000000002</v>
      </c>
      <c r="F71" s="28">
        <v>88.4133</v>
      </c>
      <c r="G71" s="28">
        <f t="shared" si="7"/>
        <v>53.04798</v>
      </c>
      <c r="H71" s="28">
        <f t="shared" si="8"/>
        <v>79.44798</v>
      </c>
      <c r="I71" s="30">
        <v>69</v>
      </c>
    </row>
    <row r="72" spans="1:9" ht="15">
      <c r="A72" s="3">
        <v>70</v>
      </c>
      <c r="B72" s="4">
        <v>202013146</v>
      </c>
      <c r="C72" s="3" t="s">
        <v>370</v>
      </c>
      <c r="D72" s="4">
        <v>75.5</v>
      </c>
      <c r="E72" s="28">
        <f t="shared" si="6"/>
        <v>30.200000000000003</v>
      </c>
      <c r="F72" s="28">
        <v>81.7267</v>
      </c>
      <c r="G72" s="28">
        <f t="shared" si="7"/>
        <v>49.03601999999999</v>
      </c>
      <c r="H72" s="28">
        <f t="shared" si="8"/>
        <v>79.23602</v>
      </c>
      <c r="I72" s="30">
        <v>70</v>
      </c>
    </row>
    <row r="73" spans="1:9" ht="15">
      <c r="A73" s="3">
        <v>71</v>
      </c>
      <c r="B73" s="4">
        <v>202013126</v>
      </c>
      <c r="C73" s="3" t="s">
        <v>371</v>
      </c>
      <c r="D73" s="4">
        <v>64.5</v>
      </c>
      <c r="E73" s="28">
        <f t="shared" si="6"/>
        <v>25.8</v>
      </c>
      <c r="F73" s="28">
        <v>88.9167</v>
      </c>
      <c r="G73" s="28">
        <f t="shared" si="7"/>
        <v>53.35002</v>
      </c>
      <c r="H73" s="28">
        <f t="shared" si="8"/>
        <v>79.15002</v>
      </c>
      <c r="I73" s="30">
        <v>71</v>
      </c>
    </row>
    <row r="74" spans="1:9" ht="15">
      <c r="A74" s="3">
        <v>72</v>
      </c>
      <c r="B74" s="4">
        <v>202013091</v>
      </c>
      <c r="C74" s="3" t="s">
        <v>372</v>
      </c>
      <c r="D74" s="4">
        <v>69</v>
      </c>
      <c r="E74" s="28">
        <f t="shared" si="6"/>
        <v>27.6</v>
      </c>
      <c r="F74" s="28">
        <v>85.3967</v>
      </c>
      <c r="G74" s="28">
        <f t="shared" si="7"/>
        <v>51.23802</v>
      </c>
      <c r="H74" s="28">
        <f t="shared" si="8"/>
        <v>78.83802</v>
      </c>
      <c r="I74" s="30">
        <v>72</v>
      </c>
    </row>
    <row r="75" spans="1:9" ht="15">
      <c r="A75" s="3">
        <v>73</v>
      </c>
      <c r="B75" s="4">
        <v>202013284</v>
      </c>
      <c r="C75" s="3" t="s">
        <v>373</v>
      </c>
      <c r="D75" s="4">
        <v>79</v>
      </c>
      <c r="E75" s="28">
        <f t="shared" si="6"/>
        <v>31.6</v>
      </c>
      <c r="F75" s="28">
        <v>78.6067</v>
      </c>
      <c r="G75" s="28">
        <f t="shared" si="7"/>
        <v>47.16402</v>
      </c>
      <c r="H75" s="28">
        <f t="shared" si="8"/>
        <v>78.76402</v>
      </c>
      <c r="I75" s="30">
        <v>73</v>
      </c>
    </row>
    <row r="76" spans="1:9" ht="15">
      <c r="A76" s="3">
        <v>74</v>
      </c>
      <c r="B76" s="4">
        <v>202013084</v>
      </c>
      <c r="C76" s="3" t="s">
        <v>374</v>
      </c>
      <c r="D76" s="4">
        <v>67.5</v>
      </c>
      <c r="E76" s="28">
        <f t="shared" si="6"/>
        <v>27</v>
      </c>
      <c r="F76" s="28">
        <v>86</v>
      </c>
      <c r="G76" s="28">
        <f t="shared" si="7"/>
        <v>51.6</v>
      </c>
      <c r="H76" s="28">
        <f t="shared" si="8"/>
        <v>78.6</v>
      </c>
      <c r="I76" s="30">
        <v>74</v>
      </c>
    </row>
    <row r="77" spans="1:9" ht="15">
      <c r="A77" s="3">
        <v>75</v>
      </c>
      <c r="B77" s="4">
        <v>202013565</v>
      </c>
      <c r="C77" s="3" t="s">
        <v>375</v>
      </c>
      <c r="D77" s="4">
        <v>68.5</v>
      </c>
      <c r="E77" s="28">
        <f t="shared" si="6"/>
        <v>27.400000000000002</v>
      </c>
      <c r="F77" s="28">
        <v>85.2967</v>
      </c>
      <c r="G77" s="28">
        <f t="shared" si="7"/>
        <v>51.17802</v>
      </c>
      <c r="H77" s="28">
        <f t="shared" si="8"/>
        <v>78.57802</v>
      </c>
      <c r="I77" s="30">
        <v>75</v>
      </c>
    </row>
    <row r="78" spans="1:9" ht="15">
      <c r="A78" s="3">
        <v>76</v>
      </c>
      <c r="B78" s="4">
        <v>202013296</v>
      </c>
      <c r="C78" s="3" t="s">
        <v>376</v>
      </c>
      <c r="D78" s="4">
        <v>74.5</v>
      </c>
      <c r="E78" s="28">
        <f t="shared" si="6"/>
        <v>29.8</v>
      </c>
      <c r="F78" s="28">
        <v>81.1567</v>
      </c>
      <c r="G78" s="28">
        <f t="shared" si="7"/>
        <v>48.69402</v>
      </c>
      <c r="H78" s="28">
        <f t="shared" si="8"/>
        <v>78.49402</v>
      </c>
      <c r="I78" s="30">
        <v>76</v>
      </c>
    </row>
    <row r="79" spans="1:9" ht="15">
      <c r="A79" s="3">
        <v>77</v>
      </c>
      <c r="B79" s="4">
        <v>202013402</v>
      </c>
      <c r="C79" s="3" t="s">
        <v>377</v>
      </c>
      <c r="D79" s="4">
        <v>73.5</v>
      </c>
      <c r="E79" s="28">
        <f t="shared" si="6"/>
        <v>29.400000000000002</v>
      </c>
      <c r="F79" s="28">
        <v>81.78</v>
      </c>
      <c r="G79" s="28">
        <f t="shared" si="7"/>
        <v>49.068</v>
      </c>
      <c r="H79" s="28">
        <f t="shared" si="8"/>
        <v>78.468</v>
      </c>
      <c r="I79" s="30">
        <v>77</v>
      </c>
    </row>
    <row r="80" spans="1:9" ht="15">
      <c r="A80" s="3">
        <v>78</v>
      </c>
      <c r="B80" s="4">
        <v>202013124</v>
      </c>
      <c r="C80" s="3" t="s">
        <v>378</v>
      </c>
      <c r="D80" s="4">
        <v>71.5</v>
      </c>
      <c r="E80" s="28">
        <f t="shared" si="6"/>
        <v>28.6</v>
      </c>
      <c r="F80" s="28">
        <v>83</v>
      </c>
      <c r="G80" s="28">
        <f t="shared" si="7"/>
        <v>49.8</v>
      </c>
      <c r="H80" s="28">
        <f t="shared" si="8"/>
        <v>78.4</v>
      </c>
      <c r="I80" s="30">
        <v>78</v>
      </c>
    </row>
    <row r="81" spans="1:9" ht="15">
      <c r="A81" s="3">
        <v>79</v>
      </c>
      <c r="B81" s="4">
        <v>202013210</v>
      </c>
      <c r="C81" s="3" t="s">
        <v>379</v>
      </c>
      <c r="D81" s="4">
        <v>66</v>
      </c>
      <c r="E81" s="28">
        <f t="shared" si="6"/>
        <v>26.400000000000002</v>
      </c>
      <c r="F81" s="28">
        <v>86.66</v>
      </c>
      <c r="G81" s="28">
        <f t="shared" si="7"/>
        <v>51.995999999999995</v>
      </c>
      <c r="H81" s="28">
        <f t="shared" si="8"/>
        <v>78.396</v>
      </c>
      <c r="I81" s="30">
        <v>79</v>
      </c>
    </row>
    <row r="82" spans="1:9" ht="15">
      <c r="A82" s="3">
        <v>80</v>
      </c>
      <c r="B82" s="4">
        <v>202013171</v>
      </c>
      <c r="C82" s="3" t="s">
        <v>380</v>
      </c>
      <c r="D82" s="4">
        <v>65.5</v>
      </c>
      <c r="E82" s="28">
        <f t="shared" si="6"/>
        <v>26.200000000000003</v>
      </c>
      <c r="F82" s="28">
        <v>86.5233</v>
      </c>
      <c r="G82" s="28">
        <f t="shared" si="7"/>
        <v>51.91398</v>
      </c>
      <c r="H82" s="28">
        <f t="shared" si="8"/>
        <v>78.11398</v>
      </c>
      <c r="I82" s="30">
        <v>80</v>
      </c>
    </row>
    <row r="83" spans="1:9" ht="15">
      <c r="A83" s="3">
        <v>81</v>
      </c>
      <c r="B83" s="4">
        <v>202013093</v>
      </c>
      <c r="C83" s="3" t="s">
        <v>381</v>
      </c>
      <c r="D83" s="4">
        <v>66.5</v>
      </c>
      <c r="E83" s="28">
        <f t="shared" si="6"/>
        <v>26.6</v>
      </c>
      <c r="F83" s="28">
        <v>85.7133</v>
      </c>
      <c r="G83" s="28">
        <f t="shared" si="7"/>
        <v>51.42798</v>
      </c>
      <c r="H83" s="28">
        <f t="shared" si="8"/>
        <v>78.02798</v>
      </c>
      <c r="I83" s="30">
        <v>81</v>
      </c>
    </row>
    <row r="84" spans="1:9" ht="15">
      <c r="A84" s="3">
        <v>82</v>
      </c>
      <c r="B84" s="4">
        <v>202013523</v>
      </c>
      <c r="C84" s="3" t="s">
        <v>382</v>
      </c>
      <c r="D84" s="4">
        <v>64.5</v>
      </c>
      <c r="E84" s="28">
        <f t="shared" si="6"/>
        <v>25.8</v>
      </c>
      <c r="F84" s="28">
        <v>86.8833</v>
      </c>
      <c r="G84" s="28">
        <f t="shared" si="7"/>
        <v>52.12998</v>
      </c>
      <c r="H84" s="28">
        <f t="shared" si="8"/>
        <v>77.92998</v>
      </c>
      <c r="I84" s="30">
        <v>82</v>
      </c>
    </row>
    <row r="85" spans="1:9" ht="15">
      <c r="A85" s="3">
        <v>83</v>
      </c>
      <c r="B85" s="4">
        <v>202013082</v>
      </c>
      <c r="C85" s="3" t="s">
        <v>383</v>
      </c>
      <c r="D85" s="4">
        <v>65</v>
      </c>
      <c r="E85" s="28">
        <f t="shared" si="6"/>
        <v>26</v>
      </c>
      <c r="F85" s="28">
        <v>86.5033</v>
      </c>
      <c r="G85" s="28">
        <f t="shared" si="7"/>
        <v>51.901979999999995</v>
      </c>
      <c r="H85" s="28">
        <f t="shared" si="8"/>
        <v>77.90198</v>
      </c>
      <c r="I85" s="30">
        <v>83</v>
      </c>
    </row>
    <row r="86" spans="1:9" ht="15">
      <c r="A86" s="3">
        <v>84</v>
      </c>
      <c r="B86" s="4">
        <v>202013273</v>
      </c>
      <c r="C86" s="3" t="s">
        <v>384</v>
      </c>
      <c r="D86" s="4">
        <v>68</v>
      </c>
      <c r="E86" s="28">
        <f t="shared" si="6"/>
        <v>27.200000000000003</v>
      </c>
      <c r="F86" s="28">
        <v>84.4233</v>
      </c>
      <c r="G86" s="28">
        <f t="shared" si="7"/>
        <v>50.65398</v>
      </c>
      <c r="H86" s="28">
        <f t="shared" si="8"/>
        <v>77.85398</v>
      </c>
      <c r="I86" s="30">
        <v>84</v>
      </c>
    </row>
    <row r="87" spans="1:9" ht="15">
      <c r="A87" s="3">
        <v>85</v>
      </c>
      <c r="B87" s="4">
        <v>202013392</v>
      </c>
      <c r="C87" s="3" t="s">
        <v>385</v>
      </c>
      <c r="D87" s="4">
        <v>70</v>
      </c>
      <c r="E87" s="28">
        <f t="shared" si="6"/>
        <v>28</v>
      </c>
      <c r="F87" s="28">
        <v>82.9767</v>
      </c>
      <c r="G87" s="28">
        <f t="shared" si="7"/>
        <v>49.78601999999999</v>
      </c>
      <c r="H87" s="28">
        <f t="shared" si="8"/>
        <v>77.78602</v>
      </c>
      <c r="I87" s="30">
        <v>85</v>
      </c>
    </row>
    <row r="88" spans="1:9" ht="15">
      <c r="A88" s="3">
        <v>86</v>
      </c>
      <c r="B88" s="4">
        <v>202013046</v>
      </c>
      <c r="C88" s="3" t="s">
        <v>386</v>
      </c>
      <c r="D88" s="4">
        <v>71</v>
      </c>
      <c r="E88" s="28">
        <f t="shared" si="6"/>
        <v>28.400000000000002</v>
      </c>
      <c r="F88" s="28">
        <v>82.0733</v>
      </c>
      <c r="G88" s="28">
        <f t="shared" si="7"/>
        <v>49.24398</v>
      </c>
      <c r="H88" s="28">
        <f t="shared" si="8"/>
        <v>77.64398</v>
      </c>
      <c r="I88" s="30">
        <v>86</v>
      </c>
    </row>
    <row r="89" spans="1:9" ht="15">
      <c r="A89" s="3">
        <v>87</v>
      </c>
      <c r="B89" s="4">
        <v>202013092</v>
      </c>
      <c r="C89" s="3" t="s">
        <v>387</v>
      </c>
      <c r="D89" s="4">
        <v>65.5</v>
      </c>
      <c r="E89" s="28">
        <f t="shared" si="6"/>
        <v>26.200000000000003</v>
      </c>
      <c r="F89" s="28">
        <v>85.6033</v>
      </c>
      <c r="G89" s="28">
        <f t="shared" si="7"/>
        <v>51.36198</v>
      </c>
      <c r="H89" s="28">
        <f t="shared" si="8"/>
        <v>77.56198</v>
      </c>
      <c r="I89" s="30">
        <v>87</v>
      </c>
    </row>
    <row r="90" spans="1:9" ht="15">
      <c r="A90" s="3">
        <v>88</v>
      </c>
      <c r="B90" s="4">
        <v>202013423</v>
      </c>
      <c r="C90" s="3" t="s">
        <v>388</v>
      </c>
      <c r="D90" s="4">
        <v>66</v>
      </c>
      <c r="E90" s="28">
        <f t="shared" si="6"/>
        <v>26.400000000000002</v>
      </c>
      <c r="F90" s="28">
        <v>85.18</v>
      </c>
      <c r="G90" s="28">
        <f t="shared" si="7"/>
        <v>51.108000000000004</v>
      </c>
      <c r="H90" s="28">
        <f t="shared" si="8"/>
        <v>77.50800000000001</v>
      </c>
      <c r="I90" s="30">
        <v>88</v>
      </c>
    </row>
    <row r="91" spans="1:9" ht="15">
      <c r="A91" s="3">
        <v>89</v>
      </c>
      <c r="B91" s="4">
        <v>202013481</v>
      </c>
      <c r="C91" s="3" t="s">
        <v>389</v>
      </c>
      <c r="D91" s="4">
        <v>64.5</v>
      </c>
      <c r="E91" s="28">
        <f t="shared" si="6"/>
        <v>25.8</v>
      </c>
      <c r="F91" s="28">
        <v>86.1633</v>
      </c>
      <c r="G91" s="28">
        <f t="shared" si="7"/>
        <v>51.69798</v>
      </c>
      <c r="H91" s="28">
        <f t="shared" si="8"/>
        <v>77.49798</v>
      </c>
      <c r="I91" s="30">
        <v>89</v>
      </c>
    </row>
    <row r="92" spans="1:9" ht="15">
      <c r="A92" s="3">
        <v>90</v>
      </c>
      <c r="B92" s="4">
        <v>202013435</v>
      </c>
      <c r="C92" s="3" t="s">
        <v>390</v>
      </c>
      <c r="D92" s="4">
        <v>72.5</v>
      </c>
      <c r="E92" s="28">
        <f t="shared" si="6"/>
        <v>29</v>
      </c>
      <c r="F92" s="28">
        <v>80.5067</v>
      </c>
      <c r="G92" s="28">
        <f t="shared" si="7"/>
        <v>48.304019999999994</v>
      </c>
      <c r="H92" s="28">
        <f t="shared" si="8"/>
        <v>77.30402</v>
      </c>
      <c r="I92" s="30">
        <v>90</v>
      </c>
    </row>
    <row r="93" spans="1:9" ht="15">
      <c r="A93" s="3">
        <v>91</v>
      </c>
      <c r="B93" s="4">
        <v>202013123</v>
      </c>
      <c r="C93" s="3" t="s">
        <v>391</v>
      </c>
      <c r="D93" s="4">
        <v>72.5</v>
      </c>
      <c r="E93" s="28">
        <f t="shared" si="6"/>
        <v>29</v>
      </c>
      <c r="F93" s="28">
        <v>80.4167</v>
      </c>
      <c r="G93" s="28">
        <f t="shared" si="7"/>
        <v>48.25002</v>
      </c>
      <c r="H93" s="28">
        <f t="shared" si="8"/>
        <v>77.25002</v>
      </c>
      <c r="I93" s="30">
        <v>91</v>
      </c>
    </row>
    <row r="94" spans="1:9" ht="15">
      <c r="A94" s="3">
        <v>92</v>
      </c>
      <c r="B94" s="4">
        <v>202013112</v>
      </c>
      <c r="C94" s="3" t="s">
        <v>392</v>
      </c>
      <c r="D94" s="4">
        <v>74.5</v>
      </c>
      <c r="E94" s="28">
        <f t="shared" si="6"/>
        <v>29.8</v>
      </c>
      <c r="F94" s="28">
        <v>79.08</v>
      </c>
      <c r="G94" s="28">
        <f t="shared" si="7"/>
        <v>47.448</v>
      </c>
      <c r="H94" s="28">
        <f t="shared" si="8"/>
        <v>77.248</v>
      </c>
      <c r="I94" s="30">
        <v>92</v>
      </c>
    </row>
    <row r="95" spans="1:9" ht="15">
      <c r="A95" s="3">
        <v>93</v>
      </c>
      <c r="B95" s="4">
        <v>202013329</v>
      </c>
      <c r="C95" s="3" t="s">
        <v>393</v>
      </c>
      <c r="D95" s="4">
        <v>67</v>
      </c>
      <c r="E95" s="28">
        <f t="shared" si="6"/>
        <v>26.8</v>
      </c>
      <c r="F95" s="28">
        <v>83.9633</v>
      </c>
      <c r="G95" s="28">
        <f t="shared" si="7"/>
        <v>50.37798</v>
      </c>
      <c r="H95" s="28">
        <f t="shared" si="8"/>
        <v>77.17798</v>
      </c>
      <c r="I95" s="30">
        <v>93</v>
      </c>
    </row>
    <row r="96" spans="1:9" ht="15">
      <c r="A96" s="3">
        <v>94</v>
      </c>
      <c r="B96" s="4">
        <v>202013108</v>
      </c>
      <c r="C96" s="3" t="s">
        <v>394</v>
      </c>
      <c r="D96" s="4">
        <v>71</v>
      </c>
      <c r="E96" s="28">
        <f t="shared" si="6"/>
        <v>28.400000000000002</v>
      </c>
      <c r="F96" s="28">
        <v>81.2833</v>
      </c>
      <c r="G96" s="28">
        <f t="shared" si="7"/>
        <v>48.76998</v>
      </c>
      <c r="H96" s="28">
        <f t="shared" si="8"/>
        <v>77.16998</v>
      </c>
      <c r="I96" s="30">
        <v>94</v>
      </c>
    </row>
    <row r="97" spans="1:9" ht="15">
      <c r="A97" s="3">
        <v>95</v>
      </c>
      <c r="B97" s="4">
        <v>202013028</v>
      </c>
      <c r="C97" s="3" t="s">
        <v>395</v>
      </c>
      <c r="D97" s="4">
        <v>70</v>
      </c>
      <c r="E97" s="28">
        <f t="shared" si="6"/>
        <v>28</v>
      </c>
      <c r="F97" s="28">
        <v>81.8</v>
      </c>
      <c r="G97" s="28">
        <f t="shared" si="7"/>
        <v>49.08</v>
      </c>
      <c r="H97" s="28">
        <f t="shared" si="8"/>
        <v>77.08</v>
      </c>
      <c r="I97" s="30">
        <v>95</v>
      </c>
    </row>
    <row r="98" spans="1:9" ht="15">
      <c r="A98" s="3">
        <v>96</v>
      </c>
      <c r="B98" s="4">
        <v>202013490</v>
      </c>
      <c r="C98" s="3" t="s">
        <v>396</v>
      </c>
      <c r="D98" s="4">
        <v>70.5</v>
      </c>
      <c r="E98" s="28">
        <f t="shared" si="6"/>
        <v>28.200000000000003</v>
      </c>
      <c r="F98" s="28">
        <v>81.35</v>
      </c>
      <c r="G98" s="28">
        <f t="shared" si="7"/>
        <v>48.809999999999995</v>
      </c>
      <c r="H98" s="28">
        <f t="shared" si="8"/>
        <v>77.00999999999999</v>
      </c>
      <c r="I98" s="30">
        <v>96</v>
      </c>
    </row>
    <row r="99" spans="1:9" ht="15">
      <c r="A99" s="3">
        <v>97</v>
      </c>
      <c r="B99" s="4">
        <v>202013155</v>
      </c>
      <c r="C99" s="3" t="s">
        <v>397</v>
      </c>
      <c r="D99" s="4">
        <v>67.5</v>
      </c>
      <c r="E99" s="28">
        <f aca="true" t="shared" si="9" ref="E99:E130">D99*0.4</f>
        <v>27</v>
      </c>
      <c r="F99" s="28">
        <v>83.3333</v>
      </c>
      <c r="G99" s="28">
        <f aca="true" t="shared" si="10" ref="G99:G130">F99*0.6</f>
        <v>49.999979999999994</v>
      </c>
      <c r="H99" s="28">
        <f aca="true" t="shared" si="11" ref="H99:H130">E99+G99</f>
        <v>76.99998</v>
      </c>
      <c r="I99" s="30">
        <v>97</v>
      </c>
    </row>
    <row r="100" spans="1:9" ht="15">
      <c r="A100" s="3">
        <v>98</v>
      </c>
      <c r="B100" s="4">
        <v>202013336</v>
      </c>
      <c r="C100" s="3" t="s">
        <v>398</v>
      </c>
      <c r="D100" s="4">
        <v>65.5</v>
      </c>
      <c r="E100" s="28">
        <f t="shared" si="9"/>
        <v>26.200000000000003</v>
      </c>
      <c r="F100" s="28">
        <v>84.64</v>
      </c>
      <c r="G100" s="28">
        <f t="shared" si="10"/>
        <v>50.784</v>
      </c>
      <c r="H100" s="28">
        <f t="shared" si="11"/>
        <v>76.98400000000001</v>
      </c>
      <c r="I100" s="30">
        <v>98</v>
      </c>
    </row>
    <row r="101" spans="1:9" ht="15">
      <c r="A101" s="3">
        <v>99</v>
      </c>
      <c r="B101" s="4">
        <v>202013135</v>
      </c>
      <c r="C101" s="3" t="s">
        <v>399</v>
      </c>
      <c r="D101" s="4">
        <v>71.5</v>
      </c>
      <c r="E101" s="28">
        <f t="shared" si="9"/>
        <v>28.6</v>
      </c>
      <c r="F101" s="28">
        <v>80.2967</v>
      </c>
      <c r="G101" s="28">
        <f t="shared" si="10"/>
        <v>48.17802</v>
      </c>
      <c r="H101" s="28">
        <f t="shared" si="11"/>
        <v>76.77802</v>
      </c>
      <c r="I101" s="30">
        <v>99</v>
      </c>
    </row>
    <row r="102" spans="1:9" ht="15">
      <c r="A102" s="3">
        <v>100</v>
      </c>
      <c r="B102" s="4">
        <v>202013310</v>
      </c>
      <c r="C102" s="3" t="s">
        <v>400</v>
      </c>
      <c r="D102" s="4">
        <v>71</v>
      </c>
      <c r="E102" s="28">
        <f t="shared" si="9"/>
        <v>28.400000000000002</v>
      </c>
      <c r="F102" s="28">
        <v>80.29</v>
      </c>
      <c r="G102" s="28">
        <f t="shared" si="10"/>
        <v>48.174</v>
      </c>
      <c r="H102" s="28">
        <f t="shared" si="11"/>
        <v>76.574</v>
      </c>
      <c r="I102" s="30">
        <v>100</v>
      </c>
    </row>
    <row r="103" spans="1:9" ht="15">
      <c r="A103" s="3">
        <v>101</v>
      </c>
      <c r="B103" s="4">
        <v>202013272</v>
      </c>
      <c r="C103" s="3" t="s">
        <v>401</v>
      </c>
      <c r="D103" s="4">
        <v>68.5</v>
      </c>
      <c r="E103" s="28">
        <f t="shared" si="9"/>
        <v>27.400000000000002</v>
      </c>
      <c r="F103" s="28">
        <v>81.5967</v>
      </c>
      <c r="G103" s="28">
        <f t="shared" si="10"/>
        <v>48.95802</v>
      </c>
      <c r="H103" s="28">
        <f t="shared" si="11"/>
        <v>76.35802</v>
      </c>
      <c r="I103" s="30">
        <v>101</v>
      </c>
    </row>
    <row r="104" spans="1:9" ht="15">
      <c r="A104" s="3">
        <v>102</v>
      </c>
      <c r="B104" s="4">
        <v>202013062</v>
      </c>
      <c r="C104" s="3" t="s">
        <v>402</v>
      </c>
      <c r="D104" s="4">
        <v>66</v>
      </c>
      <c r="E104" s="28">
        <f t="shared" si="9"/>
        <v>26.400000000000002</v>
      </c>
      <c r="F104" s="28">
        <v>83.2233</v>
      </c>
      <c r="G104" s="28">
        <f t="shared" si="10"/>
        <v>49.93398</v>
      </c>
      <c r="H104" s="28">
        <f t="shared" si="11"/>
        <v>76.33398</v>
      </c>
      <c r="I104" s="30">
        <v>102</v>
      </c>
    </row>
    <row r="105" spans="1:9" ht="15">
      <c r="A105" s="3">
        <v>103</v>
      </c>
      <c r="B105" s="4">
        <v>202013096</v>
      </c>
      <c r="C105" s="3" t="s">
        <v>403</v>
      </c>
      <c r="D105" s="4">
        <v>70.5</v>
      </c>
      <c r="E105" s="28">
        <f t="shared" si="9"/>
        <v>28.200000000000003</v>
      </c>
      <c r="F105" s="28">
        <v>80.1933</v>
      </c>
      <c r="G105" s="28">
        <f t="shared" si="10"/>
        <v>48.11597999999999</v>
      </c>
      <c r="H105" s="28">
        <f t="shared" si="11"/>
        <v>76.31598</v>
      </c>
      <c r="I105" s="30">
        <v>103</v>
      </c>
    </row>
    <row r="106" spans="1:9" ht="15">
      <c r="A106" s="3">
        <v>104</v>
      </c>
      <c r="B106" s="4">
        <v>202013147</v>
      </c>
      <c r="C106" s="3" t="s">
        <v>404</v>
      </c>
      <c r="D106" s="4">
        <v>71</v>
      </c>
      <c r="E106" s="28">
        <f t="shared" si="9"/>
        <v>28.400000000000002</v>
      </c>
      <c r="F106" s="28">
        <v>79.5833</v>
      </c>
      <c r="G106" s="28">
        <f t="shared" si="10"/>
        <v>47.749979999999994</v>
      </c>
      <c r="H106" s="28">
        <f t="shared" si="11"/>
        <v>76.14998</v>
      </c>
      <c r="I106" s="30">
        <v>104</v>
      </c>
    </row>
    <row r="107" spans="1:9" ht="15">
      <c r="A107" s="3">
        <v>105</v>
      </c>
      <c r="B107" s="4">
        <v>202013528</v>
      </c>
      <c r="C107" s="3" t="s">
        <v>405</v>
      </c>
      <c r="D107" s="4">
        <v>67.5</v>
      </c>
      <c r="E107" s="28">
        <f t="shared" si="9"/>
        <v>27</v>
      </c>
      <c r="F107" s="28">
        <v>81.69</v>
      </c>
      <c r="G107" s="28">
        <f t="shared" si="10"/>
        <v>49.013999999999996</v>
      </c>
      <c r="H107" s="28">
        <f t="shared" si="11"/>
        <v>76.014</v>
      </c>
      <c r="I107" s="30">
        <v>105</v>
      </c>
    </row>
    <row r="108" spans="1:9" ht="15">
      <c r="A108" s="3">
        <v>106</v>
      </c>
      <c r="B108" s="4">
        <v>202013035</v>
      </c>
      <c r="C108" s="3" t="s">
        <v>406</v>
      </c>
      <c r="D108" s="4">
        <v>65.5</v>
      </c>
      <c r="E108" s="28">
        <f t="shared" si="9"/>
        <v>26.200000000000003</v>
      </c>
      <c r="F108" s="28">
        <v>82.9867</v>
      </c>
      <c r="G108" s="28">
        <f t="shared" si="10"/>
        <v>49.79202</v>
      </c>
      <c r="H108" s="28">
        <f t="shared" si="11"/>
        <v>75.99202</v>
      </c>
      <c r="I108" s="30">
        <v>106</v>
      </c>
    </row>
    <row r="109" spans="1:9" ht="15">
      <c r="A109" s="3">
        <v>107</v>
      </c>
      <c r="B109" s="4">
        <v>202013173</v>
      </c>
      <c r="C109" s="3" t="s">
        <v>407</v>
      </c>
      <c r="D109" s="4">
        <v>71</v>
      </c>
      <c r="E109" s="28">
        <f t="shared" si="9"/>
        <v>28.400000000000002</v>
      </c>
      <c r="F109" s="28">
        <v>79.2367</v>
      </c>
      <c r="G109" s="28">
        <f t="shared" si="10"/>
        <v>47.54202</v>
      </c>
      <c r="H109" s="28">
        <f t="shared" si="11"/>
        <v>75.94202</v>
      </c>
      <c r="I109" s="30">
        <v>107</v>
      </c>
    </row>
    <row r="110" spans="1:9" ht="15">
      <c r="A110" s="3">
        <v>108</v>
      </c>
      <c r="B110" s="4">
        <v>202013214</v>
      </c>
      <c r="C110" s="3" t="s">
        <v>408</v>
      </c>
      <c r="D110" s="4">
        <v>69.5</v>
      </c>
      <c r="E110" s="28">
        <f t="shared" si="9"/>
        <v>27.8</v>
      </c>
      <c r="F110" s="28">
        <v>79.9133</v>
      </c>
      <c r="G110" s="28">
        <f t="shared" si="10"/>
        <v>47.94798</v>
      </c>
      <c r="H110" s="28">
        <f t="shared" si="11"/>
        <v>75.74798</v>
      </c>
      <c r="I110" s="30">
        <v>108</v>
      </c>
    </row>
    <row r="111" spans="1:9" ht="15">
      <c r="A111" s="3">
        <v>109</v>
      </c>
      <c r="B111" s="4">
        <v>202013134</v>
      </c>
      <c r="C111" s="3" t="s">
        <v>409</v>
      </c>
      <c r="D111" s="4">
        <v>64.5</v>
      </c>
      <c r="E111" s="28">
        <f t="shared" si="9"/>
        <v>25.8</v>
      </c>
      <c r="F111" s="28">
        <v>83.2367</v>
      </c>
      <c r="G111" s="28">
        <f t="shared" si="10"/>
        <v>49.94202</v>
      </c>
      <c r="H111" s="28">
        <f t="shared" si="11"/>
        <v>75.74202</v>
      </c>
      <c r="I111" s="30">
        <v>109</v>
      </c>
    </row>
    <row r="112" spans="1:9" ht="15">
      <c r="A112" s="3">
        <v>110</v>
      </c>
      <c r="B112" s="4">
        <v>202013009</v>
      </c>
      <c r="C112" s="3" t="s">
        <v>410</v>
      </c>
      <c r="D112" s="4">
        <v>66.5</v>
      </c>
      <c r="E112" s="28">
        <f t="shared" si="9"/>
        <v>26.6</v>
      </c>
      <c r="F112" s="28">
        <v>81.69</v>
      </c>
      <c r="G112" s="28">
        <f t="shared" si="10"/>
        <v>49.013999999999996</v>
      </c>
      <c r="H112" s="28">
        <f t="shared" si="11"/>
        <v>75.614</v>
      </c>
      <c r="I112" s="30">
        <v>110</v>
      </c>
    </row>
    <row r="113" spans="1:9" ht="15">
      <c r="A113" s="3">
        <v>111</v>
      </c>
      <c r="B113" s="4">
        <v>202013422</v>
      </c>
      <c r="C113" s="3" t="s">
        <v>411</v>
      </c>
      <c r="D113" s="4">
        <v>71</v>
      </c>
      <c r="E113" s="28">
        <f t="shared" si="9"/>
        <v>28.400000000000002</v>
      </c>
      <c r="F113" s="28">
        <v>78.34</v>
      </c>
      <c r="G113" s="28">
        <f t="shared" si="10"/>
        <v>47.004</v>
      </c>
      <c r="H113" s="28">
        <f t="shared" si="11"/>
        <v>75.404</v>
      </c>
      <c r="I113" s="30">
        <v>111</v>
      </c>
    </row>
    <row r="114" spans="1:9" ht="15">
      <c r="A114" s="3">
        <v>112</v>
      </c>
      <c r="B114" s="4">
        <v>202013179</v>
      </c>
      <c r="C114" s="3" t="s">
        <v>412</v>
      </c>
      <c r="D114" s="4">
        <v>66.5</v>
      </c>
      <c r="E114" s="28">
        <f t="shared" si="9"/>
        <v>26.6</v>
      </c>
      <c r="F114" s="28">
        <v>81.15</v>
      </c>
      <c r="G114" s="28">
        <f t="shared" si="10"/>
        <v>48.690000000000005</v>
      </c>
      <c r="H114" s="28">
        <f t="shared" si="11"/>
        <v>75.29</v>
      </c>
      <c r="I114" s="30">
        <v>112</v>
      </c>
    </row>
    <row r="115" spans="1:9" ht="15">
      <c r="A115" s="3">
        <v>113</v>
      </c>
      <c r="B115" s="4">
        <v>202013397</v>
      </c>
      <c r="C115" s="3" t="s">
        <v>413</v>
      </c>
      <c r="D115" s="4">
        <v>70.5</v>
      </c>
      <c r="E115" s="28">
        <f t="shared" si="9"/>
        <v>28.200000000000003</v>
      </c>
      <c r="F115" s="28">
        <v>77.0833</v>
      </c>
      <c r="G115" s="28">
        <f t="shared" si="10"/>
        <v>46.249979999999994</v>
      </c>
      <c r="H115" s="28">
        <f t="shared" si="11"/>
        <v>74.44998</v>
      </c>
      <c r="I115" s="30">
        <v>113</v>
      </c>
    </row>
    <row r="116" spans="1:9" ht="15">
      <c r="A116" s="3">
        <v>114</v>
      </c>
      <c r="B116" s="4">
        <v>202013022</v>
      </c>
      <c r="C116" s="3" t="s">
        <v>414</v>
      </c>
      <c r="D116" s="4">
        <v>65</v>
      </c>
      <c r="E116" s="28">
        <f t="shared" si="9"/>
        <v>26</v>
      </c>
      <c r="F116" s="28">
        <v>80.6167</v>
      </c>
      <c r="G116" s="28">
        <f t="shared" si="10"/>
        <v>48.37002</v>
      </c>
      <c r="H116" s="28">
        <f t="shared" si="11"/>
        <v>74.37002</v>
      </c>
      <c r="I116" s="30">
        <v>114</v>
      </c>
    </row>
    <row r="117" spans="1:9" ht="15">
      <c r="A117" s="3">
        <v>115</v>
      </c>
      <c r="B117" s="4">
        <v>202013292</v>
      </c>
      <c r="C117" s="3" t="s">
        <v>415</v>
      </c>
      <c r="D117" s="4">
        <v>67</v>
      </c>
      <c r="E117" s="28">
        <f t="shared" si="9"/>
        <v>26.8</v>
      </c>
      <c r="F117" s="28">
        <v>79.2233</v>
      </c>
      <c r="G117" s="28">
        <f t="shared" si="10"/>
        <v>47.53397999999999</v>
      </c>
      <c r="H117" s="28">
        <f t="shared" si="11"/>
        <v>74.33398</v>
      </c>
      <c r="I117" s="30">
        <v>115</v>
      </c>
    </row>
    <row r="118" spans="1:9" ht="15">
      <c r="A118" s="3">
        <v>116</v>
      </c>
      <c r="B118" s="4">
        <v>202013353</v>
      </c>
      <c r="C118" s="3" t="s">
        <v>416</v>
      </c>
      <c r="D118" s="4">
        <v>65.5</v>
      </c>
      <c r="E118" s="28">
        <f t="shared" si="9"/>
        <v>26.200000000000003</v>
      </c>
      <c r="F118" s="28">
        <v>80.0533</v>
      </c>
      <c r="G118" s="28">
        <f t="shared" si="10"/>
        <v>48.03198</v>
      </c>
      <c r="H118" s="28">
        <f t="shared" si="11"/>
        <v>74.23198</v>
      </c>
      <c r="I118" s="30">
        <v>116</v>
      </c>
    </row>
    <row r="119" spans="1:9" ht="15">
      <c r="A119" s="3">
        <v>117</v>
      </c>
      <c r="B119" s="4">
        <v>202013169</v>
      </c>
      <c r="C119" s="3" t="s">
        <v>417</v>
      </c>
      <c r="D119" s="4">
        <v>64.5</v>
      </c>
      <c r="E119" s="28">
        <f t="shared" si="9"/>
        <v>25.8</v>
      </c>
      <c r="F119" s="28">
        <v>80.6233</v>
      </c>
      <c r="G119" s="28">
        <f t="shared" si="10"/>
        <v>48.373979999999996</v>
      </c>
      <c r="H119" s="28">
        <f t="shared" si="11"/>
        <v>74.17398</v>
      </c>
      <c r="I119" s="30">
        <v>117</v>
      </c>
    </row>
    <row r="120" spans="1:9" ht="15">
      <c r="A120" s="3">
        <v>118</v>
      </c>
      <c r="B120" s="4">
        <v>202013442</v>
      </c>
      <c r="C120" s="3" t="s">
        <v>418</v>
      </c>
      <c r="D120" s="4">
        <v>65</v>
      </c>
      <c r="E120" s="28">
        <f t="shared" si="9"/>
        <v>26</v>
      </c>
      <c r="F120" s="28">
        <v>79.3533</v>
      </c>
      <c r="G120" s="28">
        <f t="shared" si="10"/>
        <v>47.61198</v>
      </c>
      <c r="H120" s="28">
        <f t="shared" si="11"/>
        <v>73.61198</v>
      </c>
      <c r="I120" s="30">
        <v>118</v>
      </c>
    </row>
    <row r="121" spans="1:9" ht="15">
      <c r="A121" s="3">
        <v>119</v>
      </c>
      <c r="B121" s="4">
        <v>202013278</v>
      </c>
      <c r="C121" s="3" t="s">
        <v>326</v>
      </c>
      <c r="D121" s="4">
        <v>66</v>
      </c>
      <c r="E121" s="28">
        <f t="shared" si="9"/>
        <v>26.400000000000002</v>
      </c>
      <c r="F121" s="28">
        <v>78.36</v>
      </c>
      <c r="G121" s="28">
        <f t="shared" si="10"/>
        <v>47.016</v>
      </c>
      <c r="H121" s="28">
        <f t="shared" si="11"/>
        <v>73.416</v>
      </c>
      <c r="I121" s="30">
        <v>119</v>
      </c>
    </row>
    <row r="122" spans="1:9" ht="15">
      <c r="A122" s="3">
        <v>120</v>
      </c>
      <c r="B122" s="4">
        <v>202013465</v>
      </c>
      <c r="C122" s="3" t="s">
        <v>419</v>
      </c>
      <c r="D122" s="4">
        <v>73</v>
      </c>
      <c r="E122" s="28">
        <f t="shared" si="9"/>
        <v>29.200000000000003</v>
      </c>
      <c r="F122" s="28">
        <v>73.2367</v>
      </c>
      <c r="G122" s="28">
        <f t="shared" si="10"/>
        <v>43.94202</v>
      </c>
      <c r="H122" s="28">
        <f t="shared" si="11"/>
        <v>73.14202</v>
      </c>
      <c r="I122" s="30">
        <v>120</v>
      </c>
    </row>
    <row r="123" spans="1:9" ht="15">
      <c r="A123" s="3">
        <v>121</v>
      </c>
      <c r="B123" s="4">
        <v>202013274</v>
      </c>
      <c r="C123" s="3" t="s">
        <v>420</v>
      </c>
      <c r="D123" s="4">
        <v>68</v>
      </c>
      <c r="E123" s="28">
        <f t="shared" si="9"/>
        <v>27.200000000000003</v>
      </c>
      <c r="F123" s="28">
        <v>75.45</v>
      </c>
      <c r="G123" s="28">
        <f t="shared" si="10"/>
        <v>45.27</v>
      </c>
      <c r="H123" s="28">
        <f t="shared" si="11"/>
        <v>72.47</v>
      </c>
      <c r="I123" s="30">
        <v>121</v>
      </c>
    </row>
    <row r="124" spans="1:9" ht="15">
      <c r="A124" s="3">
        <v>122</v>
      </c>
      <c r="B124" s="4">
        <v>202013249</v>
      </c>
      <c r="C124" s="3" t="s">
        <v>421</v>
      </c>
      <c r="D124" s="4">
        <v>67.5</v>
      </c>
      <c r="E124" s="28">
        <f t="shared" si="9"/>
        <v>27</v>
      </c>
      <c r="F124" s="28">
        <v>75.3833</v>
      </c>
      <c r="G124" s="28">
        <f t="shared" si="10"/>
        <v>45.229980000000005</v>
      </c>
      <c r="H124" s="28">
        <f t="shared" si="11"/>
        <v>72.22998000000001</v>
      </c>
      <c r="I124" s="30">
        <v>122</v>
      </c>
    </row>
    <row r="125" spans="1:9" ht="15">
      <c r="A125" s="3">
        <v>123</v>
      </c>
      <c r="B125" s="4">
        <v>202013448</v>
      </c>
      <c r="C125" s="3" t="s">
        <v>422</v>
      </c>
      <c r="D125" s="4">
        <v>65</v>
      </c>
      <c r="E125" s="28">
        <f t="shared" si="9"/>
        <v>26</v>
      </c>
      <c r="F125" s="28">
        <v>75.78</v>
      </c>
      <c r="G125" s="28">
        <f t="shared" si="10"/>
        <v>45.467999999999996</v>
      </c>
      <c r="H125" s="28">
        <f t="shared" si="11"/>
        <v>71.46799999999999</v>
      </c>
      <c r="I125" s="30">
        <v>123</v>
      </c>
    </row>
    <row r="126" spans="1:9" ht="15">
      <c r="A126" s="3">
        <v>124</v>
      </c>
      <c r="B126" s="4">
        <v>202013367</v>
      </c>
      <c r="C126" s="3" t="s">
        <v>423</v>
      </c>
      <c r="D126" s="4">
        <v>67</v>
      </c>
      <c r="E126" s="28">
        <f t="shared" si="9"/>
        <v>26.8</v>
      </c>
      <c r="F126" s="28">
        <v>72.86</v>
      </c>
      <c r="G126" s="28">
        <f t="shared" si="10"/>
        <v>43.716</v>
      </c>
      <c r="H126" s="28">
        <f t="shared" si="11"/>
        <v>70.516</v>
      </c>
      <c r="I126" s="30">
        <v>124</v>
      </c>
    </row>
    <row r="127" spans="1:9" ht="15">
      <c r="A127" s="3">
        <v>125</v>
      </c>
      <c r="B127" s="4">
        <v>202013001</v>
      </c>
      <c r="C127" s="3" t="s">
        <v>424</v>
      </c>
      <c r="D127" s="4">
        <v>70.5</v>
      </c>
      <c r="E127" s="28">
        <f t="shared" si="9"/>
        <v>28.200000000000003</v>
      </c>
      <c r="F127" s="28">
        <v>68.1367</v>
      </c>
      <c r="G127" s="28">
        <f t="shared" si="10"/>
        <v>40.882020000000004</v>
      </c>
      <c r="H127" s="28">
        <f t="shared" si="11"/>
        <v>69.08202</v>
      </c>
      <c r="I127" s="30">
        <v>125</v>
      </c>
    </row>
    <row r="128" spans="1:9" ht="15">
      <c r="A128" s="3">
        <v>126</v>
      </c>
      <c r="B128" s="4">
        <v>202013323</v>
      </c>
      <c r="C128" s="3" t="s">
        <v>425</v>
      </c>
      <c r="D128" s="4">
        <v>77</v>
      </c>
      <c r="E128" s="28">
        <f t="shared" si="9"/>
        <v>30.8</v>
      </c>
      <c r="F128" s="28">
        <v>63.08</v>
      </c>
      <c r="G128" s="28">
        <f t="shared" si="10"/>
        <v>37.848</v>
      </c>
      <c r="H128" s="28">
        <f t="shared" si="11"/>
        <v>68.648</v>
      </c>
      <c r="I128" s="30">
        <v>126</v>
      </c>
    </row>
    <row r="129" spans="1:9" ht="15">
      <c r="A129" s="3">
        <v>127</v>
      </c>
      <c r="B129" s="4">
        <v>202013518</v>
      </c>
      <c r="C129" s="3" t="s">
        <v>426</v>
      </c>
      <c r="D129" s="4">
        <v>68.5</v>
      </c>
      <c r="E129" s="28">
        <f t="shared" si="9"/>
        <v>27.400000000000002</v>
      </c>
      <c r="F129" s="28">
        <v>67.6167</v>
      </c>
      <c r="G129" s="28">
        <f t="shared" si="10"/>
        <v>40.57001999999999</v>
      </c>
      <c r="H129" s="28">
        <f t="shared" si="11"/>
        <v>67.97001999999999</v>
      </c>
      <c r="I129" s="30">
        <v>127</v>
      </c>
    </row>
    <row r="130" spans="1:9" ht="15">
      <c r="A130" s="3">
        <v>128</v>
      </c>
      <c r="B130" s="4">
        <v>202013170</v>
      </c>
      <c r="C130" s="3" t="s">
        <v>427</v>
      </c>
      <c r="D130" s="4">
        <v>70</v>
      </c>
      <c r="E130" s="28">
        <f t="shared" si="9"/>
        <v>28</v>
      </c>
      <c r="F130" s="28">
        <v>65.54</v>
      </c>
      <c r="G130" s="28">
        <f t="shared" si="10"/>
        <v>39.324000000000005</v>
      </c>
      <c r="H130" s="28">
        <f t="shared" si="11"/>
        <v>67.32400000000001</v>
      </c>
      <c r="I130" s="30">
        <v>128</v>
      </c>
    </row>
    <row r="131" spans="1:9" ht="15">
      <c r="A131" s="3">
        <v>129</v>
      </c>
      <c r="B131" s="4">
        <v>202013182</v>
      </c>
      <c r="C131" s="3" t="s">
        <v>428</v>
      </c>
      <c r="D131" s="4">
        <v>69</v>
      </c>
      <c r="E131" s="28">
        <f aca="true" t="shared" si="12" ref="E131:E150">D131*0.4</f>
        <v>27.6</v>
      </c>
      <c r="F131" s="28">
        <v>62.75</v>
      </c>
      <c r="G131" s="28">
        <f>F131*0.6</f>
        <v>37.65</v>
      </c>
      <c r="H131" s="28">
        <f>E131+G131</f>
        <v>65.25</v>
      </c>
      <c r="I131" s="30">
        <v>129</v>
      </c>
    </row>
    <row r="132" spans="1:9" ht="15">
      <c r="A132" s="3">
        <v>130</v>
      </c>
      <c r="B132" s="4">
        <v>202013436</v>
      </c>
      <c r="C132" s="3" t="s">
        <v>429</v>
      </c>
      <c r="D132" s="4">
        <v>70</v>
      </c>
      <c r="E132" s="28">
        <f t="shared" si="12"/>
        <v>28</v>
      </c>
      <c r="F132" s="28">
        <v>61.05</v>
      </c>
      <c r="G132" s="28">
        <f>F132*0.6</f>
        <v>36.629999999999995</v>
      </c>
      <c r="H132" s="28">
        <f>E132+G132</f>
        <v>64.63</v>
      </c>
      <c r="I132" s="30">
        <v>130</v>
      </c>
    </row>
    <row r="133" spans="1:9" ht="15">
      <c r="A133" s="3">
        <v>131</v>
      </c>
      <c r="B133" s="4">
        <v>202013361</v>
      </c>
      <c r="C133" s="3" t="s">
        <v>430</v>
      </c>
      <c r="D133" s="4">
        <v>65.5</v>
      </c>
      <c r="E133" s="28">
        <f t="shared" si="12"/>
        <v>26.200000000000003</v>
      </c>
      <c r="F133" s="28">
        <v>58.0567</v>
      </c>
      <c r="G133" s="28">
        <f>F133*0.6</f>
        <v>34.834019999999995</v>
      </c>
      <c r="H133" s="28">
        <f>E133+G133</f>
        <v>61.03402</v>
      </c>
      <c r="I133" s="30">
        <v>131</v>
      </c>
    </row>
    <row r="134" spans="1:9" ht="15">
      <c r="A134" s="3">
        <v>132</v>
      </c>
      <c r="B134" s="4">
        <v>202013045</v>
      </c>
      <c r="C134" s="3" t="s">
        <v>431</v>
      </c>
      <c r="D134" s="4">
        <v>80.5</v>
      </c>
      <c r="E134" s="28">
        <f t="shared" si="12"/>
        <v>32.2</v>
      </c>
      <c r="F134" s="28" t="s">
        <v>148</v>
      </c>
      <c r="G134" s="28"/>
      <c r="H134" s="28"/>
      <c r="I134" s="30"/>
    </row>
    <row r="135" spans="1:9" ht="15">
      <c r="A135" s="3">
        <v>133</v>
      </c>
      <c r="B135" s="4">
        <v>202013332</v>
      </c>
      <c r="C135" s="3" t="s">
        <v>200</v>
      </c>
      <c r="D135" s="4">
        <v>78</v>
      </c>
      <c r="E135" s="28">
        <f t="shared" si="12"/>
        <v>31.200000000000003</v>
      </c>
      <c r="F135" s="28" t="s">
        <v>148</v>
      </c>
      <c r="G135" s="28"/>
      <c r="H135" s="28"/>
      <c r="I135" s="30"/>
    </row>
    <row r="136" spans="1:9" ht="15">
      <c r="A136" s="3">
        <v>134</v>
      </c>
      <c r="B136" s="4">
        <v>202013563</v>
      </c>
      <c r="C136" s="3" t="s">
        <v>432</v>
      </c>
      <c r="D136" s="4">
        <v>76.5</v>
      </c>
      <c r="E136" s="28">
        <f t="shared" si="12"/>
        <v>30.6</v>
      </c>
      <c r="F136" s="28" t="s">
        <v>148</v>
      </c>
      <c r="G136" s="28"/>
      <c r="H136" s="28"/>
      <c r="I136" s="30"/>
    </row>
    <row r="137" spans="1:9" ht="15">
      <c r="A137" s="3">
        <v>135</v>
      </c>
      <c r="B137" s="4">
        <v>202013258</v>
      </c>
      <c r="C137" s="3" t="s">
        <v>433</v>
      </c>
      <c r="D137" s="4">
        <v>75.5</v>
      </c>
      <c r="E137" s="28">
        <f t="shared" si="12"/>
        <v>30.200000000000003</v>
      </c>
      <c r="F137" s="28" t="s">
        <v>148</v>
      </c>
      <c r="G137" s="28"/>
      <c r="H137" s="28"/>
      <c r="I137" s="30"/>
    </row>
    <row r="138" spans="1:9" ht="15">
      <c r="A138" s="3">
        <v>136</v>
      </c>
      <c r="B138" s="4">
        <v>202013477</v>
      </c>
      <c r="C138" s="3" t="s">
        <v>434</v>
      </c>
      <c r="D138" s="4">
        <v>74</v>
      </c>
      <c r="E138" s="28">
        <f t="shared" si="12"/>
        <v>29.6</v>
      </c>
      <c r="F138" s="28" t="s">
        <v>148</v>
      </c>
      <c r="G138" s="28"/>
      <c r="H138" s="28"/>
      <c r="I138" s="30"/>
    </row>
    <row r="139" spans="1:9" ht="15">
      <c r="A139" s="3">
        <v>137</v>
      </c>
      <c r="B139" s="4">
        <v>202013376</v>
      </c>
      <c r="C139" s="3" t="s">
        <v>435</v>
      </c>
      <c r="D139" s="4">
        <v>72.5</v>
      </c>
      <c r="E139" s="28">
        <f t="shared" si="12"/>
        <v>29</v>
      </c>
      <c r="F139" s="28" t="s">
        <v>148</v>
      </c>
      <c r="G139" s="28"/>
      <c r="H139" s="28"/>
      <c r="I139" s="30"/>
    </row>
    <row r="140" spans="1:9" ht="15">
      <c r="A140" s="3">
        <v>138</v>
      </c>
      <c r="B140" s="4">
        <v>202013054</v>
      </c>
      <c r="C140" s="3" t="s">
        <v>436</v>
      </c>
      <c r="D140" s="4">
        <v>69.5</v>
      </c>
      <c r="E140" s="28">
        <f t="shared" si="12"/>
        <v>27.8</v>
      </c>
      <c r="F140" s="28" t="s">
        <v>148</v>
      </c>
      <c r="G140" s="28"/>
      <c r="H140" s="28"/>
      <c r="I140" s="30"/>
    </row>
    <row r="141" spans="1:9" ht="15">
      <c r="A141" s="3">
        <v>139</v>
      </c>
      <c r="B141" s="4">
        <v>202013557</v>
      </c>
      <c r="C141" s="3" t="s">
        <v>437</v>
      </c>
      <c r="D141" s="4">
        <v>68</v>
      </c>
      <c r="E141" s="28">
        <f t="shared" si="12"/>
        <v>27.200000000000003</v>
      </c>
      <c r="F141" s="28" t="s">
        <v>148</v>
      </c>
      <c r="G141" s="28"/>
      <c r="H141" s="28"/>
      <c r="I141" s="30"/>
    </row>
    <row r="142" spans="1:9" ht="15">
      <c r="A142" s="3">
        <v>140</v>
      </c>
      <c r="B142" s="4">
        <v>202013052</v>
      </c>
      <c r="C142" s="3" t="s">
        <v>438</v>
      </c>
      <c r="D142" s="4">
        <v>67.5</v>
      </c>
      <c r="E142" s="28">
        <f t="shared" si="12"/>
        <v>27</v>
      </c>
      <c r="F142" s="28" t="s">
        <v>148</v>
      </c>
      <c r="G142" s="28"/>
      <c r="H142" s="28"/>
      <c r="I142" s="30"/>
    </row>
    <row r="143" spans="1:9" ht="15">
      <c r="A143" s="3">
        <v>141</v>
      </c>
      <c r="B143" s="4">
        <v>202013506</v>
      </c>
      <c r="C143" s="3" t="s">
        <v>439</v>
      </c>
      <c r="D143" s="4">
        <v>67.5</v>
      </c>
      <c r="E143" s="28">
        <f t="shared" si="12"/>
        <v>27</v>
      </c>
      <c r="F143" s="28" t="s">
        <v>148</v>
      </c>
      <c r="G143" s="28"/>
      <c r="H143" s="28"/>
      <c r="I143" s="30"/>
    </row>
    <row r="144" spans="1:9" ht="15">
      <c r="A144" s="3">
        <v>142</v>
      </c>
      <c r="B144" s="4">
        <v>202013257</v>
      </c>
      <c r="C144" s="3" t="s">
        <v>440</v>
      </c>
      <c r="D144" s="4">
        <v>67</v>
      </c>
      <c r="E144" s="28">
        <f t="shared" si="12"/>
        <v>26.8</v>
      </c>
      <c r="F144" s="28" t="s">
        <v>148</v>
      </c>
      <c r="G144" s="28"/>
      <c r="H144" s="28"/>
      <c r="I144" s="30"/>
    </row>
    <row r="145" spans="1:9" ht="15">
      <c r="A145" s="3">
        <v>143</v>
      </c>
      <c r="B145" s="4">
        <v>202013309</v>
      </c>
      <c r="C145" s="3" t="s">
        <v>441</v>
      </c>
      <c r="D145" s="4">
        <v>67</v>
      </c>
      <c r="E145" s="28">
        <f t="shared" si="12"/>
        <v>26.8</v>
      </c>
      <c r="F145" s="28" t="s">
        <v>148</v>
      </c>
      <c r="G145" s="28"/>
      <c r="H145" s="28"/>
      <c r="I145" s="30"/>
    </row>
    <row r="146" spans="1:9" ht="15">
      <c r="A146" s="3">
        <v>144</v>
      </c>
      <c r="B146" s="4">
        <v>202013281</v>
      </c>
      <c r="C146" s="3" t="s">
        <v>442</v>
      </c>
      <c r="D146" s="4">
        <v>65.5</v>
      </c>
      <c r="E146" s="28">
        <f t="shared" si="12"/>
        <v>26.200000000000003</v>
      </c>
      <c r="F146" s="28" t="s">
        <v>148</v>
      </c>
      <c r="G146" s="28"/>
      <c r="H146" s="28"/>
      <c r="I146" s="30"/>
    </row>
    <row r="147" spans="1:9" ht="15">
      <c r="A147" s="3">
        <v>145</v>
      </c>
      <c r="B147" s="4">
        <v>202013221</v>
      </c>
      <c r="C147" s="3" t="s">
        <v>443</v>
      </c>
      <c r="D147" s="4">
        <v>65</v>
      </c>
      <c r="E147" s="28">
        <f t="shared" si="12"/>
        <v>26</v>
      </c>
      <c r="F147" s="28" t="s">
        <v>148</v>
      </c>
      <c r="G147" s="28"/>
      <c r="H147" s="28"/>
      <c r="I147" s="30"/>
    </row>
    <row r="148" spans="1:9" ht="15">
      <c r="A148" s="3">
        <v>146</v>
      </c>
      <c r="B148" s="4">
        <v>202013301</v>
      </c>
      <c r="C148" s="3" t="s">
        <v>444</v>
      </c>
      <c r="D148" s="4">
        <v>64.5</v>
      </c>
      <c r="E148" s="28">
        <f t="shared" si="12"/>
        <v>25.8</v>
      </c>
      <c r="F148" s="28" t="s">
        <v>148</v>
      </c>
      <c r="G148" s="28"/>
      <c r="H148" s="28"/>
      <c r="I148" s="30"/>
    </row>
    <row r="149" spans="1:9" ht="15">
      <c r="A149" s="3">
        <v>147</v>
      </c>
      <c r="B149" s="4">
        <v>202013393</v>
      </c>
      <c r="C149" s="3" t="s">
        <v>445</v>
      </c>
      <c r="D149" s="4">
        <v>71</v>
      </c>
      <c r="E149" s="28">
        <f t="shared" si="12"/>
        <v>28.400000000000002</v>
      </c>
      <c r="F149" s="28" t="s">
        <v>160</v>
      </c>
      <c r="G149" s="28"/>
      <c r="H149" s="28"/>
      <c r="I149" s="30"/>
    </row>
    <row r="150" spans="1:9" ht="15">
      <c r="A150" s="3">
        <v>148</v>
      </c>
      <c r="B150" s="4">
        <v>202013531</v>
      </c>
      <c r="C150" s="3" t="s">
        <v>446</v>
      </c>
      <c r="D150" s="4">
        <v>68</v>
      </c>
      <c r="E150" s="28">
        <f t="shared" si="12"/>
        <v>27.200000000000003</v>
      </c>
      <c r="F150" s="28" t="s">
        <v>160</v>
      </c>
      <c r="G150" s="28"/>
      <c r="H150" s="28"/>
      <c r="I150" s="30"/>
    </row>
  </sheetData>
  <sheetProtection/>
  <autoFilter ref="A2:H133">
    <sortState ref="A3:H150">
      <sortCondition sortBy="value" ref="A3:A150"/>
    </sortState>
  </autoFilter>
  <mergeCells count="1">
    <mergeCell ref="A1:I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9">
      <selection activeCell="H65" sqref="H65"/>
    </sheetView>
  </sheetViews>
  <sheetFormatPr defaultColWidth="9.140625" defaultRowHeight="15"/>
  <cols>
    <col min="1" max="1" width="5.00390625" style="1" customWidth="1"/>
    <col min="2" max="2" width="11.7109375" style="1" customWidth="1"/>
    <col min="3" max="3" width="8.140625" style="1" customWidth="1"/>
    <col min="4" max="4" width="9.421875" style="1" customWidth="1"/>
    <col min="5" max="5" width="12.7109375" style="1" customWidth="1"/>
    <col min="6" max="6" width="10.8515625" style="2" customWidth="1"/>
    <col min="7" max="7" width="12.7109375" style="1" customWidth="1"/>
    <col min="8" max="8" width="9.28125" style="1" customWidth="1"/>
    <col min="9" max="9" width="6.140625" style="1" customWidth="1"/>
    <col min="10" max="10" width="8.8515625" style="1" bestFit="1" customWidth="1"/>
    <col min="11" max="16384" width="8.8515625" style="1" customWidth="1"/>
  </cols>
  <sheetData>
    <row r="1" spans="1:9" ht="15">
      <c r="A1" s="43" t="s">
        <v>447</v>
      </c>
      <c r="B1" s="43"/>
      <c r="C1" s="43"/>
      <c r="D1" s="43"/>
      <c r="E1" s="43"/>
      <c r="F1" s="44"/>
      <c r="G1" s="43"/>
      <c r="H1" s="43"/>
      <c r="I1" s="43"/>
    </row>
    <row r="2" spans="1:9" ht="15.75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</row>
    <row r="3" spans="1:9" ht="15">
      <c r="A3" s="8">
        <v>1</v>
      </c>
      <c r="B3" s="9">
        <v>202014023</v>
      </c>
      <c r="C3" s="8" t="s">
        <v>448</v>
      </c>
      <c r="D3" s="9">
        <v>78.5</v>
      </c>
      <c r="E3" s="10">
        <f aca="true" t="shared" si="0" ref="E3:E34">D3*0.4</f>
        <v>31.400000000000002</v>
      </c>
      <c r="F3" s="10">
        <v>91.3233</v>
      </c>
      <c r="G3" s="10">
        <f aca="true" t="shared" si="1" ref="G3:G34">F3*0.6</f>
        <v>54.79398</v>
      </c>
      <c r="H3" s="10">
        <f aca="true" t="shared" si="2" ref="H3:H34">E3+G3</f>
        <v>86.19398</v>
      </c>
      <c r="I3" s="20">
        <v>1</v>
      </c>
    </row>
    <row r="4" spans="1:9" ht="15">
      <c r="A4" s="8">
        <v>2</v>
      </c>
      <c r="B4" s="9">
        <v>202014030</v>
      </c>
      <c r="C4" s="8" t="s">
        <v>449</v>
      </c>
      <c r="D4" s="9">
        <v>75.5</v>
      </c>
      <c r="E4" s="10">
        <f t="shared" si="0"/>
        <v>30.200000000000003</v>
      </c>
      <c r="F4" s="10">
        <v>92.3633</v>
      </c>
      <c r="G4" s="10">
        <f t="shared" si="1"/>
        <v>55.41797999999999</v>
      </c>
      <c r="H4" s="10">
        <f t="shared" si="2"/>
        <v>85.61797999999999</v>
      </c>
      <c r="I4" s="20">
        <v>2</v>
      </c>
    </row>
    <row r="5" spans="1:9" ht="15">
      <c r="A5" s="8">
        <v>3</v>
      </c>
      <c r="B5" s="9">
        <v>202014010</v>
      </c>
      <c r="C5" s="8" t="s">
        <v>450</v>
      </c>
      <c r="D5" s="9">
        <v>73</v>
      </c>
      <c r="E5" s="10">
        <f t="shared" si="0"/>
        <v>29.200000000000003</v>
      </c>
      <c r="F5" s="10">
        <v>92.5133</v>
      </c>
      <c r="G5" s="10">
        <f t="shared" si="1"/>
        <v>55.507979999999996</v>
      </c>
      <c r="H5" s="10">
        <f t="shared" si="2"/>
        <v>84.70797999999999</v>
      </c>
      <c r="I5" s="20">
        <v>3</v>
      </c>
    </row>
    <row r="6" spans="1:9" ht="15">
      <c r="A6" s="8">
        <v>4</v>
      </c>
      <c r="B6" s="9">
        <v>202014124</v>
      </c>
      <c r="C6" s="8" t="s">
        <v>451</v>
      </c>
      <c r="D6" s="9">
        <v>76.5</v>
      </c>
      <c r="E6" s="10">
        <f t="shared" si="0"/>
        <v>30.6</v>
      </c>
      <c r="F6" s="10">
        <v>89.4367</v>
      </c>
      <c r="G6" s="10">
        <f t="shared" si="1"/>
        <v>53.66202</v>
      </c>
      <c r="H6" s="10">
        <f t="shared" si="2"/>
        <v>84.26202</v>
      </c>
      <c r="I6" s="20">
        <v>4</v>
      </c>
    </row>
    <row r="7" spans="1:9" ht="15">
      <c r="A7" s="8">
        <v>5</v>
      </c>
      <c r="B7" s="9">
        <v>202014004</v>
      </c>
      <c r="C7" s="8" t="s">
        <v>452</v>
      </c>
      <c r="D7" s="9">
        <v>74</v>
      </c>
      <c r="E7" s="10">
        <f t="shared" si="0"/>
        <v>29.6</v>
      </c>
      <c r="F7" s="10">
        <v>90.9733</v>
      </c>
      <c r="G7" s="10">
        <f t="shared" si="1"/>
        <v>54.58398</v>
      </c>
      <c r="H7" s="10">
        <f t="shared" si="2"/>
        <v>84.18397999999999</v>
      </c>
      <c r="I7" s="20">
        <v>5</v>
      </c>
    </row>
    <row r="8" spans="1:9" ht="15">
      <c r="A8" s="8">
        <v>6</v>
      </c>
      <c r="B8" s="9">
        <v>202014282</v>
      </c>
      <c r="C8" s="8" t="s">
        <v>453</v>
      </c>
      <c r="D8" s="9">
        <v>73</v>
      </c>
      <c r="E8" s="10">
        <f t="shared" si="0"/>
        <v>29.200000000000003</v>
      </c>
      <c r="F8" s="10">
        <v>91.0667</v>
      </c>
      <c r="G8" s="10">
        <f t="shared" si="1"/>
        <v>54.64002</v>
      </c>
      <c r="H8" s="10">
        <f t="shared" si="2"/>
        <v>83.84002000000001</v>
      </c>
      <c r="I8" s="20">
        <v>6</v>
      </c>
    </row>
    <row r="9" spans="1:9" ht="15">
      <c r="A9" s="8">
        <v>7</v>
      </c>
      <c r="B9" s="9">
        <v>202014362</v>
      </c>
      <c r="C9" s="8" t="s">
        <v>454</v>
      </c>
      <c r="D9" s="9">
        <v>74.5</v>
      </c>
      <c r="E9" s="10">
        <f t="shared" si="0"/>
        <v>29.8</v>
      </c>
      <c r="F9" s="10">
        <v>89.9133</v>
      </c>
      <c r="G9" s="10">
        <f t="shared" si="1"/>
        <v>53.94798</v>
      </c>
      <c r="H9" s="10">
        <f t="shared" si="2"/>
        <v>83.74798</v>
      </c>
      <c r="I9" s="20">
        <v>7</v>
      </c>
    </row>
    <row r="10" spans="1:9" ht="15">
      <c r="A10" s="8">
        <v>8</v>
      </c>
      <c r="B10" s="9">
        <v>202014069</v>
      </c>
      <c r="C10" s="8" t="s">
        <v>455</v>
      </c>
      <c r="D10" s="9">
        <v>73.5</v>
      </c>
      <c r="E10" s="10">
        <f t="shared" si="0"/>
        <v>29.400000000000002</v>
      </c>
      <c r="F10" s="10">
        <v>89.71</v>
      </c>
      <c r="G10" s="10">
        <f t="shared" si="1"/>
        <v>53.82599999999999</v>
      </c>
      <c r="H10" s="10">
        <f t="shared" si="2"/>
        <v>83.226</v>
      </c>
      <c r="I10" s="20">
        <v>8</v>
      </c>
    </row>
    <row r="11" spans="1:9" ht="15">
      <c r="A11" s="8">
        <v>9</v>
      </c>
      <c r="B11" s="9">
        <v>202014232</v>
      </c>
      <c r="C11" s="8" t="s">
        <v>456</v>
      </c>
      <c r="D11" s="9">
        <v>80.5</v>
      </c>
      <c r="E11" s="10">
        <f t="shared" si="0"/>
        <v>32.2</v>
      </c>
      <c r="F11" s="10">
        <v>84.45</v>
      </c>
      <c r="G11" s="10">
        <f t="shared" si="1"/>
        <v>50.67</v>
      </c>
      <c r="H11" s="10">
        <f t="shared" si="2"/>
        <v>82.87</v>
      </c>
      <c r="I11" s="20">
        <v>9</v>
      </c>
    </row>
    <row r="12" spans="1:9" ht="15">
      <c r="A12" s="8">
        <v>10</v>
      </c>
      <c r="B12" s="9">
        <v>202014021</v>
      </c>
      <c r="C12" s="8" t="s">
        <v>457</v>
      </c>
      <c r="D12" s="9">
        <v>74</v>
      </c>
      <c r="E12" s="10">
        <f t="shared" si="0"/>
        <v>29.6</v>
      </c>
      <c r="F12" s="10">
        <v>88.62</v>
      </c>
      <c r="G12" s="10">
        <f t="shared" si="1"/>
        <v>53.172000000000004</v>
      </c>
      <c r="H12" s="10">
        <f t="shared" si="2"/>
        <v>82.772</v>
      </c>
      <c r="I12" s="20">
        <v>10</v>
      </c>
    </row>
    <row r="13" spans="1:9" ht="15">
      <c r="A13" s="8">
        <v>11</v>
      </c>
      <c r="B13" s="9">
        <v>202014352</v>
      </c>
      <c r="C13" s="8" t="s">
        <v>458</v>
      </c>
      <c r="D13" s="9">
        <v>76</v>
      </c>
      <c r="E13" s="10">
        <f t="shared" si="0"/>
        <v>30.400000000000002</v>
      </c>
      <c r="F13" s="10">
        <v>87.2133</v>
      </c>
      <c r="G13" s="10">
        <f t="shared" si="1"/>
        <v>52.327980000000004</v>
      </c>
      <c r="H13" s="10">
        <f t="shared" si="2"/>
        <v>82.72798</v>
      </c>
      <c r="I13" s="20">
        <v>11</v>
      </c>
    </row>
    <row r="14" spans="1:9" ht="15">
      <c r="A14" s="8">
        <v>12</v>
      </c>
      <c r="B14" s="9">
        <v>202014409</v>
      </c>
      <c r="C14" s="8" t="s">
        <v>459</v>
      </c>
      <c r="D14" s="9">
        <v>77</v>
      </c>
      <c r="E14" s="10">
        <f t="shared" si="0"/>
        <v>30.8</v>
      </c>
      <c r="F14" s="10">
        <v>86.51</v>
      </c>
      <c r="G14" s="10">
        <f t="shared" si="1"/>
        <v>51.906</v>
      </c>
      <c r="H14" s="10">
        <f t="shared" si="2"/>
        <v>82.706</v>
      </c>
      <c r="I14" s="20">
        <v>12</v>
      </c>
    </row>
    <row r="15" spans="1:9" ht="15">
      <c r="A15" s="8">
        <v>13</v>
      </c>
      <c r="B15" s="9">
        <v>202014176</v>
      </c>
      <c r="C15" s="8" t="s">
        <v>460</v>
      </c>
      <c r="D15" s="9">
        <v>74.5</v>
      </c>
      <c r="E15" s="10">
        <f t="shared" si="0"/>
        <v>29.8</v>
      </c>
      <c r="F15" s="10">
        <v>88.0667</v>
      </c>
      <c r="G15" s="10">
        <f t="shared" si="1"/>
        <v>52.840019999999996</v>
      </c>
      <c r="H15" s="10">
        <f t="shared" si="2"/>
        <v>82.64001999999999</v>
      </c>
      <c r="I15" s="20">
        <v>13</v>
      </c>
    </row>
    <row r="16" spans="1:9" ht="15">
      <c r="A16" s="8">
        <v>14</v>
      </c>
      <c r="B16" s="9">
        <v>202014067</v>
      </c>
      <c r="C16" s="8" t="s">
        <v>461</v>
      </c>
      <c r="D16" s="9">
        <v>78</v>
      </c>
      <c r="E16" s="10">
        <f t="shared" si="0"/>
        <v>31.200000000000003</v>
      </c>
      <c r="F16" s="10">
        <v>85.0467</v>
      </c>
      <c r="G16" s="10">
        <f t="shared" si="1"/>
        <v>51.02802</v>
      </c>
      <c r="H16" s="10">
        <f t="shared" si="2"/>
        <v>82.22802</v>
      </c>
      <c r="I16" s="20">
        <v>14</v>
      </c>
    </row>
    <row r="17" spans="1:9" ht="15">
      <c r="A17" s="8">
        <v>15</v>
      </c>
      <c r="B17" s="9">
        <v>202014050</v>
      </c>
      <c r="C17" s="8" t="s">
        <v>462</v>
      </c>
      <c r="D17" s="9">
        <v>78.5</v>
      </c>
      <c r="E17" s="10">
        <f t="shared" si="0"/>
        <v>31.400000000000002</v>
      </c>
      <c r="F17" s="10">
        <v>84.4967</v>
      </c>
      <c r="G17" s="10">
        <f t="shared" si="1"/>
        <v>50.69802</v>
      </c>
      <c r="H17" s="10">
        <f t="shared" si="2"/>
        <v>82.09802</v>
      </c>
      <c r="I17" s="20">
        <v>15</v>
      </c>
    </row>
    <row r="18" spans="1:9" ht="15">
      <c r="A18" s="8">
        <v>16</v>
      </c>
      <c r="B18" s="9">
        <v>202014302</v>
      </c>
      <c r="C18" s="8" t="s">
        <v>463</v>
      </c>
      <c r="D18" s="9">
        <v>79</v>
      </c>
      <c r="E18" s="10">
        <f t="shared" si="0"/>
        <v>31.6</v>
      </c>
      <c r="F18" s="10">
        <v>84.1467</v>
      </c>
      <c r="G18" s="10">
        <f t="shared" si="1"/>
        <v>50.48802</v>
      </c>
      <c r="H18" s="10">
        <f t="shared" si="2"/>
        <v>82.08802</v>
      </c>
      <c r="I18" s="20">
        <v>16</v>
      </c>
    </row>
    <row r="19" spans="1:9" ht="15">
      <c r="A19" s="8">
        <v>17</v>
      </c>
      <c r="B19" s="9">
        <v>202014380</v>
      </c>
      <c r="C19" s="8" t="s">
        <v>464</v>
      </c>
      <c r="D19" s="9">
        <v>73.5</v>
      </c>
      <c r="E19" s="10">
        <f t="shared" si="0"/>
        <v>29.400000000000002</v>
      </c>
      <c r="F19" s="10">
        <v>87.72</v>
      </c>
      <c r="G19" s="10">
        <f t="shared" si="1"/>
        <v>52.632</v>
      </c>
      <c r="H19" s="10">
        <f t="shared" si="2"/>
        <v>82.032</v>
      </c>
      <c r="I19" s="20">
        <v>17</v>
      </c>
    </row>
    <row r="20" spans="1:9" ht="15">
      <c r="A20" s="8">
        <v>18</v>
      </c>
      <c r="B20" s="9">
        <v>202014028</v>
      </c>
      <c r="C20" s="8" t="s">
        <v>465</v>
      </c>
      <c r="D20" s="9">
        <v>79.5</v>
      </c>
      <c r="E20" s="10">
        <f t="shared" si="0"/>
        <v>31.8</v>
      </c>
      <c r="F20" s="10">
        <v>82.8467</v>
      </c>
      <c r="G20" s="10">
        <f t="shared" si="1"/>
        <v>49.70802</v>
      </c>
      <c r="H20" s="10">
        <f t="shared" si="2"/>
        <v>81.50802</v>
      </c>
      <c r="I20" s="20">
        <v>18</v>
      </c>
    </row>
    <row r="21" spans="1:9" ht="15">
      <c r="A21" s="8">
        <v>19</v>
      </c>
      <c r="B21" s="9">
        <v>202014135</v>
      </c>
      <c r="C21" s="8" t="s">
        <v>466</v>
      </c>
      <c r="D21" s="9">
        <v>77.5</v>
      </c>
      <c r="E21" s="10">
        <f t="shared" si="0"/>
        <v>31</v>
      </c>
      <c r="F21" s="10">
        <v>83.9067</v>
      </c>
      <c r="G21" s="10">
        <f t="shared" si="1"/>
        <v>50.34402</v>
      </c>
      <c r="H21" s="10">
        <f t="shared" si="2"/>
        <v>81.34402</v>
      </c>
      <c r="I21" s="20">
        <v>19</v>
      </c>
    </row>
    <row r="22" spans="1:9" ht="15">
      <c r="A22" s="8">
        <v>20</v>
      </c>
      <c r="B22" s="9">
        <v>202014462</v>
      </c>
      <c r="C22" s="8" t="s">
        <v>467</v>
      </c>
      <c r="D22" s="9">
        <v>74</v>
      </c>
      <c r="E22" s="10">
        <f t="shared" si="0"/>
        <v>29.6</v>
      </c>
      <c r="F22" s="10">
        <v>85.7067</v>
      </c>
      <c r="G22" s="10">
        <f t="shared" si="1"/>
        <v>51.42402</v>
      </c>
      <c r="H22" s="10">
        <f t="shared" si="2"/>
        <v>81.02402000000001</v>
      </c>
      <c r="I22" s="20">
        <v>20</v>
      </c>
    </row>
    <row r="23" spans="1:9" ht="15">
      <c r="A23" s="3">
        <v>21</v>
      </c>
      <c r="B23" s="4">
        <v>202014317</v>
      </c>
      <c r="C23" s="3" t="s">
        <v>468</v>
      </c>
      <c r="D23" s="4">
        <v>77</v>
      </c>
      <c r="E23" s="11">
        <f t="shared" si="0"/>
        <v>30.8</v>
      </c>
      <c r="F23" s="11">
        <v>83.42</v>
      </c>
      <c r="G23" s="11">
        <f t="shared" si="1"/>
        <v>50.052</v>
      </c>
      <c r="H23" s="11">
        <f t="shared" si="2"/>
        <v>80.852</v>
      </c>
      <c r="I23" s="21">
        <v>21</v>
      </c>
    </row>
    <row r="24" spans="1:9" ht="15">
      <c r="A24" s="3">
        <v>22</v>
      </c>
      <c r="B24" s="4">
        <v>202014120</v>
      </c>
      <c r="C24" s="3" t="s">
        <v>469</v>
      </c>
      <c r="D24" s="4">
        <v>74</v>
      </c>
      <c r="E24" s="11">
        <f t="shared" si="0"/>
        <v>29.6</v>
      </c>
      <c r="F24" s="11">
        <v>85.3967</v>
      </c>
      <c r="G24" s="11">
        <f t="shared" si="1"/>
        <v>51.23802</v>
      </c>
      <c r="H24" s="11">
        <f t="shared" si="2"/>
        <v>80.83802</v>
      </c>
      <c r="I24" s="21">
        <v>22</v>
      </c>
    </row>
    <row r="25" spans="1:9" ht="15">
      <c r="A25" s="3">
        <v>23</v>
      </c>
      <c r="B25" s="4">
        <v>202014337</v>
      </c>
      <c r="C25" s="3" t="s">
        <v>470</v>
      </c>
      <c r="D25" s="4">
        <v>73.5</v>
      </c>
      <c r="E25" s="11">
        <f t="shared" si="0"/>
        <v>29.400000000000002</v>
      </c>
      <c r="F25" s="11">
        <v>85.5567</v>
      </c>
      <c r="G25" s="11">
        <f t="shared" si="1"/>
        <v>51.33402</v>
      </c>
      <c r="H25" s="11">
        <f t="shared" si="2"/>
        <v>80.73402</v>
      </c>
      <c r="I25" s="21">
        <v>23</v>
      </c>
    </row>
    <row r="26" spans="1:9" ht="15">
      <c r="A26" s="3">
        <v>24</v>
      </c>
      <c r="B26" s="4">
        <v>202014371</v>
      </c>
      <c r="C26" s="3" t="s">
        <v>472</v>
      </c>
      <c r="D26" s="4">
        <v>73.5</v>
      </c>
      <c r="E26" s="11">
        <f>D26*0.4</f>
        <v>29.400000000000002</v>
      </c>
      <c r="F26" s="11">
        <v>85.2333</v>
      </c>
      <c r="G26" s="11">
        <f>F26*0.6</f>
        <v>51.13998</v>
      </c>
      <c r="H26" s="11">
        <f>E26+G26</f>
        <v>80.53998</v>
      </c>
      <c r="I26" s="21">
        <v>24</v>
      </c>
    </row>
    <row r="27" spans="1:9" ht="15">
      <c r="A27" s="3">
        <v>25</v>
      </c>
      <c r="B27" s="4">
        <v>202014477</v>
      </c>
      <c r="C27" s="3" t="s">
        <v>471</v>
      </c>
      <c r="D27" s="4">
        <v>80.5</v>
      </c>
      <c r="E27" s="11">
        <f>D27*0.4</f>
        <v>32.2</v>
      </c>
      <c r="F27" s="11">
        <v>80.5667</v>
      </c>
      <c r="G27" s="11">
        <f>F27*0.6</f>
        <v>48.340019999999996</v>
      </c>
      <c r="H27" s="11">
        <f>E27+G27</f>
        <v>80.54002</v>
      </c>
      <c r="I27" s="21">
        <v>25</v>
      </c>
    </row>
    <row r="28" spans="1:9" ht="15">
      <c r="A28" s="3">
        <v>26</v>
      </c>
      <c r="B28" s="4">
        <v>202014131</v>
      </c>
      <c r="C28" s="3" t="s">
        <v>473</v>
      </c>
      <c r="D28" s="4">
        <v>73</v>
      </c>
      <c r="E28" s="11">
        <f t="shared" si="0"/>
        <v>29.200000000000003</v>
      </c>
      <c r="F28" s="11">
        <v>85.1567</v>
      </c>
      <c r="G28" s="11">
        <f t="shared" si="1"/>
        <v>51.09402</v>
      </c>
      <c r="H28" s="11">
        <f t="shared" si="2"/>
        <v>80.29402</v>
      </c>
      <c r="I28" s="21">
        <v>26</v>
      </c>
    </row>
    <row r="29" spans="1:9" ht="15">
      <c r="A29" s="3">
        <v>27</v>
      </c>
      <c r="B29" s="4">
        <v>202014378</v>
      </c>
      <c r="C29" s="3" t="s">
        <v>474</v>
      </c>
      <c r="D29" s="4">
        <v>81.5</v>
      </c>
      <c r="E29" s="11">
        <f t="shared" si="0"/>
        <v>32.6</v>
      </c>
      <c r="F29" s="11">
        <v>79.32</v>
      </c>
      <c r="G29" s="11">
        <f t="shared" si="1"/>
        <v>47.59199999999999</v>
      </c>
      <c r="H29" s="11">
        <f t="shared" si="2"/>
        <v>80.192</v>
      </c>
      <c r="I29" s="21">
        <v>27</v>
      </c>
    </row>
    <row r="30" spans="1:9" ht="15">
      <c r="A30" s="3">
        <v>28</v>
      </c>
      <c r="B30" s="4">
        <v>202014233</v>
      </c>
      <c r="C30" s="3" t="s">
        <v>419</v>
      </c>
      <c r="D30" s="4">
        <v>83</v>
      </c>
      <c r="E30" s="11">
        <f t="shared" si="0"/>
        <v>33.2</v>
      </c>
      <c r="F30" s="11">
        <v>77.49</v>
      </c>
      <c r="G30" s="11">
        <f t="shared" si="1"/>
        <v>46.49399999999999</v>
      </c>
      <c r="H30" s="11">
        <f t="shared" si="2"/>
        <v>79.69399999999999</v>
      </c>
      <c r="I30" s="21">
        <v>28</v>
      </c>
    </row>
    <row r="31" spans="1:9" ht="15">
      <c r="A31" s="3">
        <v>29</v>
      </c>
      <c r="B31" s="4">
        <v>202014036</v>
      </c>
      <c r="C31" s="3" t="s">
        <v>475</v>
      </c>
      <c r="D31" s="4">
        <v>74</v>
      </c>
      <c r="E31" s="11">
        <f t="shared" si="0"/>
        <v>29.6</v>
      </c>
      <c r="F31" s="11">
        <v>83.0767</v>
      </c>
      <c r="G31" s="11">
        <f t="shared" si="1"/>
        <v>49.84602</v>
      </c>
      <c r="H31" s="11">
        <f t="shared" si="2"/>
        <v>79.44602</v>
      </c>
      <c r="I31" s="21">
        <v>29</v>
      </c>
    </row>
    <row r="32" spans="1:9" ht="15">
      <c r="A32" s="3">
        <v>30</v>
      </c>
      <c r="B32" s="4">
        <v>202014498</v>
      </c>
      <c r="C32" s="3" t="s">
        <v>476</v>
      </c>
      <c r="D32" s="4">
        <v>73.5</v>
      </c>
      <c r="E32" s="11">
        <f t="shared" si="0"/>
        <v>29.400000000000002</v>
      </c>
      <c r="F32" s="11">
        <v>83.4067</v>
      </c>
      <c r="G32" s="11">
        <f t="shared" si="1"/>
        <v>50.044019999999996</v>
      </c>
      <c r="H32" s="11">
        <f t="shared" si="2"/>
        <v>79.44402</v>
      </c>
      <c r="I32" s="21">
        <v>30</v>
      </c>
    </row>
    <row r="33" spans="1:9" ht="15">
      <c r="A33" s="3">
        <v>31</v>
      </c>
      <c r="B33" s="4">
        <v>202014128</v>
      </c>
      <c r="C33" s="3" t="s">
        <v>477</v>
      </c>
      <c r="D33" s="4">
        <v>76</v>
      </c>
      <c r="E33" s="11">
        <f t="shared" si="0"/>
        <v>30.400000000000002</v>
      </c>
      <c r="F33" s="11">
        <v>81.1067</v>
      </c>
      <c r="G33" s="11">
        <f t="shared" si="1"/>
        <v>48.66402</v>
      </c>
      <c r="H33" s="11">
        <f t="shared" si="2"/>
        <v>79.06402</v>
      </c>
      <c r="I33" s="21">
        <v>31</v>
      </c>
    </row>
    <row r="34" spans="1:9" ht="15">
      <c r="A34" s="3">
        <v>32</v>
      </c>
      <c r="B34" s="4">
        <v>202014127</v>
      </c>
      <c r="C34" s="3" t="s">
        <v>478</v>
      </c>
      <c r="D34" s="4">
        <v>73.5</v>
      </c>
      <c r="E34" s="11">
        <f t="shared" si="0"/>
        <v>29.400000000000002</v>
      </c>
      <c r="F34" s="11">
        <v>82.6367</v>
      </c>
      <c r="G34" s="11">
        <f t="shared" si="1"/>
        <v>49.58202</v>
      </c>
      <c r="H34" s="11">
        <f t="shared" si="2"/>
        <v>78.98202</v>
      </c>
      <c r="I34" s="21">
        <v>32</v>
      </c>
    </row>
    <row r="35" spans="1:9" ht="15">
      <c r="A35" s="3">
        <v>33</v>
      </c>
      <c r="B35" s="4">
        <v>202014055</v>
      </c>
      <c r="C35" s="3" t="s">
        <v>479</v>
      </c>
      <c r="D35" s="4">
        <v>76.5</v>
      </c>
      <c r="E35" s="11">
        <f aca="true" t="shared" si="3" ref="E35:E66">D35*0.4</f>
        <v>30.6</v>
      </c>
      <c r="F35" s="11">
        <v>80.4067</v>
      </c>
      <c r="G35" s="11">
        <f aca="true" t="shared" si="4" ref="G35:G66">F35*0.6</f>
        <v>48.24402</v>
      </c>
      <c r="H35" s="11">
        <f aca="true" t="shared" si="5" ref="H35:H66">E35+G35</f>
        <v>78.84402</v>
      </c>
      <c r="I35" s="21">
        <v>33</v>
      </c>
    </row>
    <row r="36" spans="1:9" ht="15">
      <c r="A36" s="3">
        <v>34</v>
      </c>
      <c r="B36" s="4">
        <v>202014175</v>
      </c>
      <c r="C36" s="3" t="s">
        <v>480</v>
      </c>
      <c r="D36" s="4">
        <v>76</v>
      </c>
      <c r="E36" s="11">
        <f t="shared" si="3"/>
        <v>30.400000000000002</v>
      </c>
      <c r="F36" s="11">
        <v>80.6967</v>
      </c>
      <c r="G36" s="11">
        <f t="shared" si="4"/>
        <v>48.418020000000006</v>
      </c>
      <c r="H36" s="11">
        <f t="shared" si="5"/>
        <v>78.81802</v>
      </c>
      <c r="I36" s="21">
        <v>34</v>
      </c>
    </row>
    <row r="37" spans="1:9" ht="15">
      <c r="A37" s="3">
        <v>35</v>
      </c>
      <c r="B37" s="4">
        <v>202014377</v>
      </c>
      <c r="C37" s="3" t="s">
        <v>481</v>
      </c>
      <c r="D37" s="4">
        <v>73.5</v>
      </c>
      <c r="E37" s="11">
        <f t="shared" si="3"/>
        <v>29.400000000000002</v>
      </c>
      <c r="F37" s="11">
        <v>82.1867</v>
      </c>
      <c r="G37" s="11">
        <f t="shared" si="4"/>
        <v>49.31202</v>
      </c>
      <c r="H37" s="11">
        <f t="shared" si="5"/>
        <v>78.71202</v>
      </c>
      <c r="I37" s="21">
        <v>35</v>
      </c>
    </row>
    <row r="38" spans="1:9" ht="15">
      <c r="A38" s="3">
        <v>36</v>
      </c>
      <c r="B38" s="4">
        <v>202014122</v>
      </c>
      <c r="C38" s="3" t="s">
        <v>430</v>
      </c>
      <c r="D38" s="4">
        <v>73</v>
      </c>
      <c r="E38" s="11">
        <f t="shared" si="3"/>
        <v>29.200000000000003</v>
      </c>
      <c r="F38" s="11">
        <v>82.2367</v>
      </c>
      <c r="G38" s="11">
        <f t="shared" si="4"/>
        <v>49.34202</v>
      </c>
      <c r="H38" s="11">
        <f t="shared" si="5"/>
        <v>78.54202000000001</v>
      </c>
      <c r="I38" s="21">
        <v>36</v>
      </c>
    </row>
    <row r="39" spans="1:9" ht="15">
      <c r="A39" s="3">
        <v>37</v>
      </c>
      <c r="B39" s="4">
        <v>202014117</v>
      </c>
      <c r="C39" s="3" t="s">
        <v>482</v>
      </c>
      <c r="D39" s="4">
        <v>75.5</v>
      </c>
      <c r="E39" s="11">
        <f t="shared" si="3"/>
        <v>30.200000000000003</v>
      </c>
      <c r="F39" s="11">
        <v>80.55</v>
      </c>
      <c r="G39" s="11">
        <f t="shared" si="4"/>
        <v>48.33</v>
      </c>
      <c r="H39" s="11">
        <f t="shared" si="5"/>
        <v>78.53</v>
      </c>
      <c r="I39" s="21">
        <v>37</v>
      </c>
    </row>
    <row r="40" spans="1:9" ht="15">
      <c r="A40" s="3">
        <v>38</v>
      </c>
      <c r="B40" s="4">
        <v>202014200</v>
      </c>
      <c r="C40" s="3" t="s">
        <v>483</v>
      </c>
      <c r="D40" s="4">
        <v>74.5</v>
      </c>
      <c r="E40" s="11">
        <f t="shared" si="3"/>
        <v>29.8</v>
      </c>
      <c r="F40" s="11">
        <v>80.86</v>
      </c>
      <c r="G40" s="11">
        <f t="shared" si="4"/>
        <v>48.516</v>
      </c>
      <c r="H40" s="11">
        <f t="shared" si="5"/>
        <v>78.316</v>
      </c>
      <c r="I40" s="21">
        <v>38</v>
      </c>
    </row>
    <row r="41" spans="1:9" ht="15">
      <c r="A41" s="3">
        <v>39</v>
      </c>
      <c r="B41" s="4">
        <v>202014042</v>
      </c>
      <c r="C41" s="3" t="s">
        <v>484</v>
      </c>
      <c r="D41" s="4">
        <v>78.5</v>
      </c>
      <c r="E41" s="11">
        <f t="shared" si="3"/>
        <v>31.400000000000002</v>
      </c>
      <c r="F41" s="11">
        <v>78.1933</v>
      </c>
      <c r="G41" s="11">
        <f t="shared" si="4"/>
        <v>46.91598</v>
      </c>
      <c r="H41" s="11">
        <f t="shared" si="5"/>
        <v>78.31598</v>
      </c>
      <c r="I41" s="21">
        <v>39</v>
      </c>
    </row>
    <row r="42" spans="1:9" ht="15">
      <c r="A42" s="3">
        <v>40</v>
      </c>
      <c r="B42" s="4">
        <v>202014216</v>
      </c>
      <c r="C42" s="3" t="s">
        <v>485</v>
      </c>
      <c r="D42" s="4">
        <v>75.5</v>
      </c>
      <c r="E42" s="11">
        <f t="shared" si="3"/>
        <v>30.200000000000003</v>
      </c>
      <c r="F42" s="11">
        <v>80.0767</v>
      </c>
      <c r="G42" s="11">
        <f t="shared" si="4"/>
        <v>48.04602</v>
      </c>
      <c r="H42" s="11">
        <f t="shared" si="5"/>
        <v>78.24602</v>
      </c>
      <c r="I42" s="21">
        <v>40</v>
      </c>
    </row>
    <row r="43" spans="1:9" ht="15">
      <c r="A43" s="3">
        <v>41</v>
      </c>
      <c r="B43" s="4">
        <v>202014052</v>
      </c>
      <c r="C43" s="3" t="s">
        <v>486</v>
      </c>
      <c r="D43" s="4">
        <v>73</v>
      </c>
      <c r="E43" s="11">
        <f t="shared" si="3"/>
        <v>29.200000000000003</v>
      </c>
      <c r="F43" s="11">
        <v>81.45</v>
      </c>
      <c r="G43" s="11">
        <f t="shared" si="4"/>
        <v>48.87</v>
      </c>
      <c r="H43" s="11">
        <f t="shared" si="5"/>
        <v>78.07</v>
      </c>
      <c r="I43" s="21">
        <v>41</v>
      </c>
    </row>
    <row r="44" spans="1:9" ht="15">
      <c r="A44" s="3">
        <v>42</v>
      </c>
      <c r="B44" s="4">
        <v>202014408</v>
      </c>
      <c r="C44" s="3" t="s">
        <v>487</v>
      </c>
      <c r="D44" s="4">
        <v>74</v>
      </c>
      <c r="E44" s="11">
        <f t="shared" si="3"/>
        <v>29.6</v>
      </c>
      <c r="F44" s="11">
        <v>80.7467</v>
      </c>
      <c r="G44" s="11">
        <f t="shared" si="4"/>
        <v>48.44802</v>
      </c>
      <c r="H44" s="11">
        <f t="shared" si="5"/>
        <v>78.04802000000001</v>
      </c>
      <c r="I44" s="21">
        <v>42</v>
      </c>
    </row>
    <row r="45" spans="1:9" ht="15">
      <c r="A45" s="3">
        <v>43</v>
      </c>
      <c r="B45" s="4">
        <v>202014234</v>
      </c>
      <c r="C45" s="3" t="s">
        <v>488</v>
      </c>
      <c r="D45" s="4">
        <v>75</v>
      </c>
      <c r="E45" s="11">
        <f t="shared" si="3"/>
        <v>30</v>
      </c>
      <c r="F45" s="11">
        <v>80.04</v>
      </c>
      <c r="G45" s="11">
        <f t="shared" si="4"/>
        <v>48.024</v>
      </c>
      <c r="H45" s="11">
        <f t="shared" si="5"/>
        <v>78.024</v>
      </c>
      <c r="I45" s="21">
        <v>43</v>
      </c>
    </row>
    <row r="46" spans="1:9" ht="15">
      <c r="A46" s="3">
        <v>44</v>
      </c>
      <c r="B46" s="4">
        <v>202014290</v>
      </c>
      <c r="C46" s="3" t="s">
        <v>489</v>
      </c>
      <c r="D46" s="4">
        <v>73</v>
      </c>
      <c r="E46" s="11">
        <f t="shared" si="3"/>
        <v>29.200000000000003</v>
      </c>
      <c r="F46" s="11">
        <v>81.1333</v>
      </c>
      <c r="G46" s="11">
        <f t="shared" si="4"/>
        <v>48.67998</v>
      </c>
      <c r="H46" s="11">
        <f t="shared" si="5"/>
        <v>77.87998</v>
      </c>
      <c r="I46" s="21">
        <v>44</v>
      </c>
    </row>
    <row r="47" spans="1:9" ht="15">
      <c r="A47" s="3">
        <v>45</v>
      </c>
      <c r="B47" s="4">
        <v>202014123</v>
      </c>
      <c r="C47" s="3" t="s">
        <v>490</v>
      </c>
      <c r="D47" s="4">
        <v>74.5</v>
      </c>
      <c r="E47" s="11">
        <f t="shared" si="3"/>
        <v>29.8</v>
      </c>
      <c r="F47" s="11">
        <v>80</v>
      </c>
      <c r="G47" s="11">
        <f t="shared" si="4"/>
        <v>48</v>
      </c>
      <c r="H47" s="11">
        <f t="shared" si="5"/>
        <v>77.8</v>
      </c>
      <c r="I47" s="21">
        <v>45</v>
      </c>
    </row>
    <row r="48" spans="1:9" ht="15">
      <c r="A48" s="3">
        <v>46</v>
      </c>
      <c r="B48" s="4">
        <v>202014238</v>
      </c>
      <c r="C48" s="3" t="s">
        <v>491</v>
      </c>
      <c r="D48" s="4">
        <v>73.5</v>
      </c>
      <c r="E48" s="11">
        <f t="shared" si="3"/>
        <v>29.400000000000002</v>
      </c>
      <c r="F48" s="11">
        <v>80.38</v>
      </c>
      <c r="G48" s="11">
        <f t="shared" si="4"/>
        <v>48.227999999999994</v>
      </c>
      <c r="H48" s="11">
        <f t="shared" si="5"/>
        <v>77.628</v>
      </c>
      <c r="I48" s="21">
        <v>46</v>
      </c>
    </row>
    <row r="49" spans="1:9" ht="15">
      <c r="A49" s="3">
        <v>47</v>
      </c>
      <c r="B49" s="4">
        <v>202014276</v>
      </c>
      <c r="C49" s="3" t="s">
        <v>492</v>
      </c>
      <c r="D49" s="4">
        <v>73</v>
      </c>
      <c r="E49" s="11">
        <f t="shared" si="3"/>
        <v>29.200000000000003</v>
      </c>
      <c r="F49" s="11">
        <v>80.56</v>
      </c>
      <c r="G49" s="11">
        <f t="shared" si="4"/>
        <v>48.336</v>
      </c>
      <c r="H49" s="11">
        <f t="shared" si="5"/>
        <v>77.536</v>
      </c>
      <c r="I49" s="21">
        <v>47</v>
      </c>
    </row>
    <row r="50" spans="1:9" ht="15">
      <c r="A50" s="3">
        <v>48</v>
      </c>
      <c r="B50" s="4">
        <v>202014237</v>
      </c>
      <c r="C50" s="3" t="s">
        <v>493</v>
      </c>
      <c r="D50" s="4">
        <v>73.5</v>
      </c>
      <c r="E50" s="11">
        <f t="shared" si="3"/>
        <v>29.400000000000002</v>
      </c>
      <c r="F50" s="11">
        <v>79.9633</v>
      </c>
      <c r="G50" s="11">
        <f t="shared" si="4"/>
        <v>47.97798</v>
      </c>
      <c r="H50" s="11">
        <f t="shared" si="5"/>
        <v>77.37798000000001</v>
      </c>
      <c r="I50" s="21">
        <v>48</v>
      </c>
    </row>
    <row r="51" spans="1:9" ht="15">
      <c r="A51" s="3">
        <v>49</v>
      </c>
      <c r="B51" s="4">
        <v>202014433</v>
      </c>
      <c r="C51" s="3" t="s">
        <v>494</v>
      </c>
      <c r="D51" s="4">
        <v>73</v>
      </c>
      <c r="E51" s="11">
        <f t="shared" si="3"/>
        <v>29.200000000000003</v>
      </c>
      <c r="F51" s="11">
        <v>80.29</v>
      </c>
      <c r="G51" s="11">
        <f t="shared" si="4"/>
        <v>48.174</v>
      </c>
      <c r="H51" s="11">
        <f t="shared" si="5"/>
        <v>77.374</v>
      </c>
      <c r="I51" s="21">
        <v>49</v>
      </c>
    </row>
    <row r="52" spans="1:9" ht="15">
      <c r="A52" s="3">
        <v>50</v>
      </c>
      <c r="B52" s="4">
        <v>202014058</v>
      </c>
      <c r="C52" s="3" t="s">
        <v>495</v>
      </c>
      <c r="D52" s="4">
        <v>76.5</v>
      </c>
      <c r="E52" s="11">
        <f t="shared" si="3"/>
        <v>30.6</v>
      </c>
      <c r="F52" s="11">
        <v>77.6133</v>
      </c>
      <c r="G52" s="11">
        <f t="shared" si="4"/>
        <v>46.56798</v>
      </c>
      <c r="H52" s="11">
        <f t="shared" si="5"/>
        <v>77.16798</v>
      </c>
      <c r="I52" s="21">
        <v>50</v>
      </c>
    </row>
    <row r="53" spans="1:9" ht="15">
      <c r="A53" s="3">
        <v>51</v>
      </c>
      <c r="B53" s="4">
        <v>202014336</v>
      </c>
      <c r="C53" s="3" t="s">
        <v>496</v>
      </c>
      <c r="D53" s="4">
        <v>74.5</v>
      </c>
      <c r="E53" s="11">
        <f t="shared" si="3"/>
        <v>29.8</v>
      </c>
      <c r="F53" s="11">
        <v>78.45</v>
      </c>
      <c r="G53" s="11">
        <f t="shared" si="4"/>
        <v>47.07</v>
      </c>
      <c r="H53" s="11">
        <f t="shared" si="5"/>
        <v>76.87</v>
      </c>
      <c r="I53" s="21">
        <v>51</v>
      </c>
    </row>
    <row r="54" spans="1:9" ht="15">
      <c r="A54" s="3">
        <v>52</v>
      </c>
      <c r="B54" s="4">
        <v>202014453</v>
      </c>
      <c r="C54" s="3" t="s">
        <v>497</v>
      </c>
      <c r="D54" s="4">
        <v>74.5</v>
      </c>
      <c r="E54" s="11">
        <f t="shared" si="3"/>
        <v>29.8</v>
      </c>
      <c r="F54" s="11">
        <v>78.1033</v>
      </c>
      <c r="G54" s="11">
        <f t="shared" si="4"/>
        <v>46.86198</v>
      </c>
      <c r="H54" s="11">
        <f t="shared" si="5"/>
        <v>76.66198</v>
      </c>
      <c r="I54" s="21">
        <v>52</v>
      </c>
    </row>
    <row r="55" spans="1:9" ht="15">
      <c r="A55" s="3">
        <v>53</v>
      </c>
      <c r="B55" s="4">
        <v>202014291</v>
      </c>
      <c r="C55" s="3" t="s">
        <v>498</v>
      </c>
      <c r="D55" s="4">
        <v>79</v>
      </c>
      <c r="E55" s="11">
        <f t="shared" si="3"/>
        <v>31.6</v>
      </c>
      <c r="F55" s="11">
        <v>74.4867</v>
      </c>
      <c r="G55" s="11">
        <f t="shared" si="4"/>
        <v>44.69202</v>
      </c>
      <c r="H55" s="11">
        <f t="shared" si="5"/>
        <v>76.29202000000001</v>
      </c>
      <c r="I55" s="21">
        <v>53</v>
      </c>
    </row>
    <row r="56" spans="1:9" ht="15">
      <c r="A56" s="3">
        <v>54</v>
      </c>
      <c r="B56" s="4">
        <v>202014364</v>
      </c>
      <c r="C56" s="3" t="s">
        <v>499</v>
      </c>
      <c r="D56" s="4">
        <v>78</v>
      </c>
      <c r="E56" s="11">
        <f t="shared" si="3"/>
        <v>31.200000000000003</v>
      </c>
      <c r="F56" s="11">
        <v>74.8333</v>
      </c>
      <c r="G56" s="11">
        <f t="shared" si="4"/>
        <v>44.89997999999999</v>
      </c>
      <c r="H56" s="11">
        <f t="shared" si="5"/>
        <v>76.09997999999999</v>
      </c>
      <c r="I56" s="21">
        <v>54</v>
      </c>
    </row>
    <row r="57" spans="1:9" ht="15">
      <c r="A57" s="3">
        <v>55</v>
      </c>
      <c r="B57" s="4">
        <v>202014320</v>
      </c>
      <c r="C57" s="3" t="s">
        <v>500</v>
      </c>
      <c r="D57" s="4">
        <v>74</v>
      </c>
      <c r="E57" s="11">
        <f t="shared" si="3"/>
        <v>29.6</v>
      </c>
      <c r="F57" s="11">
        <v>77.19</v>
      </c>
      <c r="G57" s="11">
        <f t="shared" si="4"/>
        <v>46.314</v>
      </c>
      <c r="H57" s="11">
        <f t="shared" si="5"/>
        <v>75.914</v>
      </c>
      <c r="I57" s="21">
        <v>55</v>
      </c>
    </row>
    <row r="58" spans="1:9" ht="15">
      <c r="A58" s="3">
        <v>56</v>
      </c>
      <c r="B58" s="4">
        <v>202014186</v>
      </c>
      <c r="C58" s="3" t="s">
        <v>501</v>
      </c>
      <c r="D58" s="4">
        <v>74</v>
      </c>
      <c r="E58" s="11">
        <f t="shared" si="3"/>
        <v>29.6</v>
      </c>
      <c r="F58" s="11">
        <v>76.47</v>
      </c>
      <c r="G58" s="11">
        <f t="shared" si="4"/>
        <v>45.882</v>
      </c>
      <c r="H58" s="11">
        <f t="shared" si="5"/>
        <v>75.482</v>
      </c>
      <c r="I58" s="21">
        <v>56</v>
      </c>
    </row>
    <row r="59" spans="1:9" ht="15">
      <c r="A59" s="3">
        <v>57</v>
      </c>
      <c r="B59" s="4">
        <v>202014151</v>
      </c>
      <c r="C59" s="3" t="s">
        <v>502</v>
      </c>
      <c r="D59" s="4">
        <v>75.5</v>
      </c>
      <c r="E59" s="11">
        <f t="shared" si="3"/>
        <v>30.200000000000003</v>
      </c>
      <c r="F59" s="11">
        <v>75.4633</v>
      </c>
      <c r="G59" s="11">
        <f t="shared" si="4"/>
        <v>45.27798</v>
      </c>
      <c r="H59" s="11">
        <f t="shared" si="5"/>
        <v>75.47798</v>
      </c>
      <c r="I59" s="21">
        <v>57</v>
      </c>
    </row>
    <row r="60" spans="1:9" ht="15">
      <c r="A60" s="3">
        <v>58</v>
      </c>
      <c r="B60" s="4">
        <v>202014503</v>
      </c>
      <c r="C60" s="3" t="s">
        <v>503</v>
      </c>
      <c r="D60" s="4">
        <v>73.5</v>
      </c>
      <c r="E60" s="11">
        <f t="shared" si="3"/>
        <v>29.400000000000002</v>
      </c>
      <c r="F60" s="11">
        <v>76.3467</v>
      </c>
      <c r="G60" s="11">
        <f t="shared" si="4"/>
        <v>45.80802</v>
      </c>
      <c r="H60" s="11">
        <f t="shared" si="5"/>
        <v>75.20802</v>
      </c>
      <c r="I60" s="21">
        <v>58</v>
      </c>
    </row>
    <row r="61" spans="1:9" ht="15">
      <c r="A61" s="3">
        <v>59</v>
      </c>
      <c r="B61" s="4">
        <v>202014046</v>
      </c>
      <c r="C61" s="3" t="s">
        <v>504</v>
      </c>
      <c r="D61" s="4">
        <v>73.5</v>
      </c>
      <c r="E61" s="11">
        <f t="shared" si="3"/>
        <v>29.400000000000002</v>
      </c>
      <c r="F61" s="11">
        <v>76.26</v>
      </c>
      <c r="G61" s="11">
        <f t="shared" si="4"/>
        <v>45.756</v>
      </c>
      <c r="H61" s="11">
        <f t="shared" si="5"/>
        <v>75.156</v>
      </c>
      <c r="I61" s="21">
        <v>59</v>
      </c>
    </row>
    <row r="62" spans="1:9" ht="15">
      <c r="A62" s="3">
        <v>60</v>
      </c>
      <c r="B62" s="4">
        <v>202014049</v>
      </c>
      <c r="C62" s="3" t="s">
        <v>505</v>
      </c>
      <c r="D62" s="4">
        <v>73</v>
      </c>
      <c r="E62" s="11">
        <f t="shared" si="3"/>
        <v>29.200000000000003</v>
      </c>
      <c r="F62" s="11">
        <v>76.4633</v>
      </c>
      <c r="G62" s="11">
        <f t="shared" si="4"/>
        <v>45.87798</v>
      </c>
      <c r="H62" s="11">
        <f t="shared" si="5"/>
        <v>75.07798</v>
      </c>
      <c r="I62" s="21">
        <v>60</v>
      </c>
    </row>
    <row r="63" spans="1:9" ht="15">
      <c r="A63" s="3">
        <v>61</v>
      </c>
      <c r="B63" s="4">
        <v>202014119</v>
      </c>
      <c r="C63" s="3" t="s">
        <v>506</v>
      </c>
      <c r="D63" s="4">
        <v>73</v>
      </c>
      <c r="E63" s="11">
        <f t="shared" si="3"/>
        <v>29.200000000000003</v>
      </c>
      <c r="F63" s="11">
        <v>75.99</v>
      </c>
      <c r="G63" s="11">
        <f t="shared" si="4"/>
        <v>45.593999999999994</v>
      </c>
      <c r="H63" s="11">
        <f t="shared" si="5"/>
        <v>74.794</v>
      </c>
      <c r="I63" s="21">
        <v>61</v>
      </c>
    </row>
    <row r="64" spans="1:9" ht="15">
      <c r="A64" s="3">
        <v>62</v>
      </c>
      <c r="B64" s="4">
        <v>202014103</v>
      </c>
      <c r="C64" s="3" t="s">
        <v>507</v>
      </c>
      <c r="D64" s="4">
        <v>75</v>
      </c>
      <c r="E64" s="11">
        <f t="shared" si="3"/>
        <v>30</v>
      </c>
      <c r="F64" s="11">
        <v>74.2067</v>
      </c>
      <c r="G64" s="11">
        <f t="shared" si="4"/>
        <v>44.52402</v>
      </c>
      <c r="H64" s="11">
        <f t="shared" si="5"/>
        <v>74.52402000000001</v>
      </c>
      <c r="I64" s="21">
        <v>62</v>
      </c>
    </row>
    <row r="65" spans="1:9" ht="15">
      <c r="A65" s="3">
        <v>63</v>
      </c>
      <c r="B65" s="4">
        <v>202014310</v>
      </c>
      <c r="C65" s="3" t="s">
        <v>508</v>
      </c>
      <c r="D65" s="4">
        <v>73</v>
      </c>
      <c r="E65" s="11">
        <f t="shared" si="3"/>
        <v>29.200000000000003</v>
      </c>
      <c r="F65" s="11">
        <v>70.5767</v>
      </c>
      <c r="G65" s="11">
        <f t="shared" si="4"/>
        <v>42.34602</v>
      </c>
      <c r="H65" s="11">
        <f t="shared" si="5"/>
        <v>71.54602</v>
      </c>
      <c r="I65" s="21">
        <v>63</v>
      </c>
    </row>
    <row r="66" spans="1:9" ht="15">
      <c r="A66" s="3">
        <v>64</v>
      </c>
      <c r="B66" s="4">
        <v>202014252</v>
      </c>
      <c r="C66" s="3" t="s">
        <v>509</v>
      </c>
      <c r="D66" s="4">
        <v>75</v>
      </c>
      <c r="E66" s="11">
        <f t="shared" si="3"/>
        <v>30</v>
      </c>
      <c r="F66" s="11">
        <v>57.42</v>
      </c>
      <c r="G66" s="11">
        <f t="shared" si="4"/>
        <v>34.452</v>
      </c>
      <c r="H66" s="11">
        <f t="shared" si="5"/>
        <v>64.452</v>
      </c>
      <c r="I66" s="21">
        <v>64</v>
      </c>
    </row>
    <row r="67" spans="1:9" ht="15">
      <c r="A67" s="3">
        <v>65</v>
      </c>
      <c r="B67" s="4">
        <v>202014391</v>
      </c>
      <c r="C67" s="3" t="s">
        <v>510</v>
      </c>
      <c r="D67" s="4">
        <v>80</v>
      </c>
      <c r="E67" s="11">
        <f aca="true" t="shared" si="6" ref="E67:E73">D67*0.4</f>
        <v>32</v>
      </c>
      <c r="F67" s="11" t="s">
        <v>148</v>
      </c>
      <c r="G67" s="11"/>
      <c r="H67" s="11"/>
      <c r="I67" s="21"/>
    </row>
    <row r="68" spans="1:9" ht="15">
      <c r="A68" s="3">
        <v>66</v>
      </c>
      <c r="B68" s="4">
        <v>202014063</v>
      </c>
      <c r="C68" s="3" t="s">
        <v>511</v>
      </c>
      <c r="D68" s="4">
        <v>76.5</v>
      </c>
      <c r="E68" s="11">
        <f t="shared" si="6"/>
        <v>30.6</v>
      </c>
      <c r="F68" s="11" t="s">
        <v>148</v>
      </c>
      <c r="G68" s="11"/>
      <c r="H68" s="11"/>
      <c r="I68" s="21"/>
    </row>
    <row r="69" spans="1:9" ht="15">
      <c r="A69" s="3">
        <v>67</v>
      </c>
      <c r="B69" s="4">
        <v>202014403</v>
      </c>
      <c r="C69" s="3" t="s">
        <v>512</v>
      </c>
      <c r="D69" s="4">
        <v>75.5</v>
      </c>
      <c r="E69" s="11">
        <f t="shared" si="6"/>
        <v>30.200000000000003</v>
      </c>
      <c r="F69" s="11" t="s">
        <v>148</v>
      </c>
      <c r="G69" s="11"/>
      <c r="H69" s="11"/>
      <c r="I69" s="21"/>
    </row>
    <row r="70" spans="1:9" ht="15">
      <c r="A70" s="3">
        <v>68</v>
      </c>
      <c r="B70" s="4">
        <v>202014537</v>
      </c>
      <c r="C70" s="3" t="s">
        <v>513</v>
      </c>
      <c r="D70" s="4">
        <v>75</v>
      </c>
      <c r="E70" s="11">
        <f t="shared" si="6"/>
        <v>30</v>
      </c>
      <c r="F70" s="11" t="s">
        <v>148</v>
      </c>
      <c r="G70" s="11"/>
      <c r="H70" s="11"/>
      <c r="I70" s="21"/>
    </row>
    <row r="71" spans="1:9" ht="15">
      <c r="A71" s="3">
        <v>69</v>
      </c>
      <c r="B71" s="4">
        <v>202014288</v>
      </c>
      <c r="C71" s="3" t="s">
        <v>514</v>
      </c>
      <c r="D71" s="4">
        <v>74.5</v>
      </c>
      <c r="E71" s="11">
        <f t="shared" si="6"/>
        <v>29.8</v>
      </c>
      <c r="F71" s="11" t="s">
        <v>148</v>
      </c>
      <c r="G71" s="11"/>
      <c r="H71" s="11"/>
      <c r="I71" s="21"/>
    </row>
    <row r="72" spans="1:9" ht="15">
      <c r="A72" s="3">
        <v>70</v>
      </c>
      <c r="B72" s="4">
        <v>202014022</v>
      </c>
      <c r="C72" s="3" t="s">
        <v>515</v>
      </c>
      <c r="D72" s="4">
        <v>74</v>
      </c>
      <c r="E72" s="11">
        <f t="shared" si="6"/>
        <v>29.6</v>
      </c>
      <c r="F72" s="11" t="s">
        <v>148</v>
      </c>
      <c r="G72" s="11"/>
      <c r="H72" s="11"/>
      <c r="I72" s="21"/>
    </row>
    <row r="73" spans="1:9" ht="15">
      <c r="A73" s="3">
        <v>71</v>
      </c>
      <c r="B73" s="4">
        <v>202014593</v>
      </c>
      <c r="C73" s="3" t="s">
        <v>516</v>
      </c>
      <c r="D73" s="4">
        <v>73</v>
      </c>
      <c r="E73" s="11">
        <f t="shared" si="6"/>
        <v>29.200000000000003</v>
      </c>
      <c r="F73" s="11" t="s">
        <v>148</v>
      </c>
      <c r="G73" s="11"/>
      <c r="H73" s="11"/>
      <c r="I73" s="21"/>
    </row>
  </sheetData>
  <sheetProtection/>
  <mergeCells count="1">
    <mergeCell ref="A1:I1"/>
  </mergeCells>
  <printOptions/>
  <pageMargins left="0.7086614173228347" right="0.4724409448818898" top="0.5905511811023623" bottom="0.5905511811023623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8">
      <selection activeCell="I48" sqref="I48:I54"/>
    </sheetView>
  </sheetViews>
  <sheetFormatPr defaultColWidth="9.140625" defaultRowHeight="15"/>
  <cols>
    <col min="1" max="1" width="4.7109375" style="1" customWidth="1"/>
    <col min="2" max="2" width="12.28125" style="1" customWidth="1"/>
    <col min="3" max="3" width="7.7109375" style="1" customWidth="1"/>
    <col min="4" max="4" width="9.28125" style="1" customWidth="1"/>
    <col min="5" max="5" width="12.7109375" style="1" customWidth="1"/>
    <col min="6" max="6" width="10.8515625" style="2" customWidth="1"/>
    <col min="7" max="7" width="12.7109375" style="1" customWidth="1"/>
    <col min="8" max="8" width="10.00390625" style="1" customWidth="1"/>
    <col min="9" max="9" width="6.421875" style="18" customWidth="1"/>
    <col min="10" max="10" width="8.8515625" style="1" bestFit="1" customWidth="1"/>
    <col min="11" max="16384" width="8.8515625" style="1" customWidth="1"/>
  </cols>
  <sheetData>
    <row r="1" spans="1:9" ht="15">
      <c r="A1" s="43" t="s">
        <v>517</v>
      </c>
      <c r="B1" s="43"/>
      <c r="C1" s="43"/>
      <c r="D1" s="43"/>
      <c r="E1" s="43"/>
      <c r="F1" s="44"/>
      <c r="G1" s="43"/>
      <c r="H1" s="43"/>
      <c r="I1" s="46"/>
    </row>
    <row r="2" spans="1:9" ht="15.75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19" t="s">
        <v>8</v>
      </c>
    </row>
    <row r="3" spans="1:9" ht="15">
      <c r="A3" s="8">
        <v>1</v>
      </c>
      <c r="B3" s="9">
        <v>202017026</v>
      </c>
      <c r="C3" s="8" t="s">
        <v>518</v>
      </c>
      <c r="D3" s="9">
        <v>78.5</v>
      </c>
      <c r="E3" s="10">
        <f aca="true" t="shared" si="0" ref="E3:E34">D3*0.4</f>
        <v>31.400000000000002</v>
      </c>
      <c r="F3" s="10">
        <v>92.66</v>
      </c>
      <c r="G3" s="10">
        <f aca="true" t="shared" si="1" ref="G3:G47">F3*0.6</f>
        <v>55.596</v>
      </c>
      <c r="H3" s="10">
        <f aca="true" t="shared" si="2" ref="H3:H47">E3+G3</f>
        <v>86.996</v>
      </c>
      <c r="I3" s="12">
        <v>1</v>
      </c>
    </row>
    <row r="4" spans="1:9" ht="15">
      <c r="A4" s="8">
        <v>2</v>
      </c>
      <c r="B4" s="9">
        <v>202017358</v>
      </c>
      <c r="C4" s="8" t="s">
        <v>519</v>
      </c>
      <c r="D4" s="9">
        <v>79</v>
      </c>
      <c r="E4" s="10">
        <f t="shared" si="0"/>
        <v>31.6</v>
      </c>
      <c r="F4" s="10">
        <v>89.57</v>
      </c>
      <c r="G4" s="10">
        <f t="shared" si="1"/>
        <v>53.742</v>
      </c>
      <c r="H4" s="10">
        <f t="shared" si="2"/>
        <v>85.342</v>
      </c>
      <c r="I4" s="12">
        <v>2</v>
      </c>
    </row>
    <row r="5" spans="1:9" ht="15">
      <c r="A5" s="8">
        <v>3</v>
      </c>
      <c r="B5" s="9">
        <v>202017104</v>
      </c>
      <c r="C5" s="8" t="s">
        <v>520</v>
      </c>
      <c r="D5" s="9">
        <v>74.5</v>
      </c>
      <c r="E5" s="10">
        <f t="shared" si="0"/>
        <v>29.8</v>
      </c>
      <c r="F5" s="10">
        <v>92.4367</v>
      </c>
      <c r="G5" s="10">
        <f t="shared" si="1"/>
        <v>55.46202</v>
      </c>
      <c r="H5" s="10">
        <f t="shared" si="2"/>
        <v>85.26202</v>
      </c>
      <c r="I5" s="12">
        <v>3</v>
      </c>
    </row>
    <row r="6" spans="1:9" ht="15">
      <c r="A6" s="8">
        <v>4</v>
      </c>
      <c r="B6" s="9">
        <v>202017300</v>
      </c>
      <c r="C6" s="8" t="s">
        <v>521</v>
      </c>
      <c r="D6" s="9">
        <v>76</v>
      </c>
      <c r="E6" s="10">
        <f t="shared" si="0"/>
        <v>30.400000000000002</v>
      </c>
      <c r="F6" s="10">
        <v>91.4267</v>
      </c>
      <c r="G6" s="10">
        <f t="shared" si="1"/>
        <v>54.856019999999994</v>
      </c>
      <c r="H6" s="10">
        <f t="shared" si="2"/>
        <v>85.25601999999999</v>
      </c>
      <c r="I6" s="12">
        <v>4</v>
      </c>
    </row>
    <row r="7" spans="1:9" ht="15">
      <c r="A7" s="8">
        <v>5</v>
      </c>
      <c r="B7" s="9">
        <v>202017330</v>
      </c>
      <c r="C7" s="8" t="s">
        <v>522</v>
      </c>
      <c r="D7" s="9">
        <v>74</v>
      </c>
      <c r="E7" s="10">
        <f t="shared" si="0"/>
        <v>29.6</v>
      </c>
      <c r="F7" s="10">
        <v>92.1367</v>
      </c>
      <c r="G7" s="10">
        <f t="shared" si="1"/>
        <v>55.28202</v>
      </c>
      <c r="H7" s="10">
        <f t="shared" si="2"/>
        <v>84.88202000000001</v>
      </c>
      <c r="I7" s="12">
        <v>5</v>
      </c>
    </row>
    <row r="8" spans="1:9" ht="15">
      <c r="A8" s="8">
        <v>6</v>
      </c>
      <c r="B8" s="9">
        <v>202017442</v>
      </c>
      <c r="C8" s="8" t="s">
        <v>523</v>
      </c>
      <c r="D8" s="9">
        <v>73</v>
      </c>
      <c r="E8" s="10">
        <f t="shared" si="0"/>
        <v>29.200000000000003</v>
      </c>
      <c r="F8" s="10">
        <v>92.7567</v>
      </c>
      <c r="G8" s="10">
        <f t="shared" si="1"/>
        <v>55.654019999999996</v>
      </c>
      <c r="H8" s="10">
        <f t="shared" si="2"/>
        <v>84.85401999999999</v>
      </c>
      <c r="I8" s="12">
        <v>6</v>
      </c>
    </row>
    <row r="9" spans="1:9" ht="15">
      <c r="A9" s="8">
        <v>7</v>
      </c>
      <c r="B9" s="9">
        <v>202017163</v>
      </c>
      <c r="C9" s="8" t="s">
        <v>524</v>
      </c>
      <c r="D9" s="9">
        <v>76</v>
      </c>
      <c r="E9" s="10">
        <f t="shared" si="0"/>
        <v>30.400000000000002</v>
      </c>
      <c r="F9" s="10">
        <v>90.73</v>
      </c>
      <c r="G9" s="10">
        <f t="shared" si="1"/>
        <v>54.438</v>
      </c>
      <c r="H9" s="10">
        <f t="shared" si="2"/>
        <v>84.83800000000001</v>
      </c>
      <c r="I9" s="12">
        <v>7</v>
      </c>
    </row>
    <row r="10" spans="1:9" ht="15">
      <c r="A10" s="8">
        <v>8</v>
      </c>
      <c r="B10" s="9">
        <v>202017455</v>
      </c>
      <c r="C10" s="8" t="s">
        <v>525</v>
      </c>
      <c r="D10" s="9">
        <v>73.5</v>
      </c>
      <c r="E10" s="10">
        <f t="shared" si="0"/>
        <v>29.400000000000002</v>
      </c>
      <c r="F10" s="10">
        <v>91.9467</v>
      </c>
      <c r="G10" s="10">
        <f t="shared" si="1"/>
        <v>55.168020000000006</v>
      </c>
      <c r="H10" s="10">
        <f t="shared" si="2"/>
        <v>84.56802</v>
      </c>
      <c r="I10" s="12">
        <v>8</v>
      </c>
    </row>
    <row r="11" spans="1:9" ht="15">
      <c r="A11" s="8">
        <v>9</v>
      </c>
      <c r="B11" s="9">
        <v>202017467</v>
      </c>
      <c r="C11" s="8" t="s">
        <v>526</v>
      </c>
      <c r="D11" s="9">
        <v>74</v>
      </c>
      <c r="E11" s="10">
        <f t="shared" si="0"/>
        <v>29.6</v>
      </c>
      <c r="F11" s="10">
        <v>91.58</v>
      </c>
      <c r="G11" s="10">
        <f t="shared" si="1"/>
        <v>54.948</v>
      </c>
      <c r="H11" s="10">
        <f t="shared" si="2"/>
        <v>84.548</v>
      </c>
      <c r="I11" s="12">
        <v>9</v>
      </c>
    </row>
    <row r="12" spans="1:9" ht="15">
      <c r="A12" s="8">
        <v>10</v>
      </c>
      <c r="B12" s="9">
        <v>202017554</v>
      </c>
      <c r="C12" s="8" t="s">
        <v>527</v>
      </c>
      <c r="D12" s="9">
        <v>74</v>
      </c>
      <c r="E12" s="10">
        <f t="shared" si="0"/>
        <v>29.6</v>
      </c>
      <c r="F12" s="10">
        <v>90.7733</v>
      </c>
      <c r="G12" s="10">
        <f t="shared" si="1"/>
        <v>54.46398</v>
      </c>
      <c r="H12" s="10">
        <f t="shared" si="2"/>
        <v>84.06398</v>
      </c>
      <c r="I12" s="12">
        <v>10</v>
      </c>
    </row>
    <row r="13" spans="1:9" ht="15">
      <c r="A13" s="8">
        <v>11</v>
      </c>
      <c r="B13" s="9">
        <v>202017035</v>
      </c>
      <c r="C13" s="8" t="s">
        <v>528</v>
      </c>
      <c r="D13" s="9">
        <v>75.5</v>
      </c>
      <c r="E13" s="10">
        <f t="shared" si="0"/>
        <v>30.200000000000003</v>
      </c>
      <c r="F13" s="10">
        <v>89.6667</v>
      </c>
      <c r="G13" s="10">
        <f t="shared" si="1"/>
        <v>53.80002</v>
      </c>
      <c r="H13" s="10">
        <f t="shared" si="2"/>
        <v>84.00002</v>
      </c>
      <c r="I13" s="12">
        <v>11</v>
      </c>
    </row>
    <row r="14" spans="1:9" ht="15">
      <c r="A14" s="8">
        <v>12</v>
      </c>
      <c r="B14" s="9">
        <v>202017412</v>
      </c>
      <c r="C14" s="8" t="s">
        <v>529</v>
      </c>
      <c r="D14" s="9">
        <v>72</v>
      </c>
      <c r="E14" s="10">
        <f t="shared" si="0"/>
        <v>28.8</v>
      </c>
      <c r="F14" s="10">
        <v>91.7533</v>
      </c>
      <c r="G14" s="10">
        <f t="shared" si="1"/>
        <v>55.05197999999999</v>
      </c>
      <c r="H14" s="10">
        <f t="shared" si="2"/>
        <v>83.85198</v>
      </c>
      <c r="I14" s="12">
        <v>12</v>
      </c>
    </row>
    <row r="15" spans="1:9" ht="15">
      <c r="A15" s="8">
        <v>13</v>
      </c>
      <c r="B15" s="9">
        <v>202017319</v>
      </c>
      <c r="C15" s="8" t="s">
        <v>530</v>
      </c>
      <c r="D15" s="9">
        <v>75.5</v>
      </c>
      <c r="E15" s="10">
        <f t="shared" si="0"/>
        <v>30.200000000000003</v>
      </c>
      <c r="F15" s="10">
        <v>89.22</v>
      </c>
      <c r="G15" s="10">
        <f t="shared" si="1"/>
        <v>53.532</v>
      </c>
      <c r="H15" s="10">
        <f t="shared" si="2"/>
        <v>83.732</v>
      </c>
      <c r="I15" s="12">
        <v>13</v>
      </c>
    </row>
    <row r="16" spans="1:9" ht="15">
      <c r="A16" s="8">
        <v>14</v>
      </c>
      <c r="B16" s="9">
        <v>202017187</v>
      </c>
      <c r="C16" s="8" t="s">
        <v>531</v>
      </c>
      <c r="D16" s="9">
        <v>72</v>
      </c>
      <c r="E16" s="10">
        <f t="shared" si="0"/>
        <v>28.8</v>
      </c>
      <c r="F16" s="10">
        <v>91.32</v>
      </c>
      <c r="G16" s="10">
        <f t="shared" si="1"/>
        <v>54.791999999999994</v>
      </c>
      <c r="H16" s="10">
        <f t="shared" si="2"/>
        <v>83.592</v>
      </c>
      <c r="I16" s="12">
        <v>14</v>
      </c>
    </row>
    <row r="17" spans="1:9" ht="15">
      <c r="A17" s="8">
        <v>15</v>
      </c>
      <c r="B17" s="9">
        <v>202017532</v>
      </c>
      <c r="C17" s="8" t="s">
        <v>532</v>
      </c>
      <c r="D17" s="9">
        <v>73.5</v>
      </c>
      <c r="E17" s="10">
        <f t="shared" si="0"/>
        <v>29.400000000000002</v>
      </c>
      <c r="F17" s="10">
        <v>90.3167</v>
      </c>
      <c r="G17" s="10">
        <f t="shared" si="1"/>
        <v>54.19002</v>
      </c>
      <c r="H17" s="10">
        <f t="shared" si="2"/>
        <v>83.59002</v>
      </c>
      <c r="I17" s="12">
        <v>15</v>
      </c>
    </row>
    <row r="18" spans="1:9" ht="15">
      <c r="A18" s="8">
        <v>16</v>
      </c>
      <c r="B18" s="9">
        <v>202017397</v>
      </c>
      <c r="C18" s="8" t="s">
        <v>533</v>
      </c>
      <c r="D18" s="9">
        <v>73</v>
      </c>
      <c r="E18" s="10">
        <f t="shared" si="0"/>
        <v>29.200000000000003</v>
      </c>
      <c r="F18" s="10">
        <v>89.7067</v>
      </c>
      <c r="G18" s="10">
        <f t="shared" si="1"/>
        <v>53.82402</v>
      </c>
      <c r="H18" s="10">
        <f t="shared" si="2"/>
        <v>83.02402000000001</v>
      </c>
      <c r="I18" s="12">
        <v>16</v>
      </c>
    </row>
    <row r="19" spans="1:9" ht="15">
      <c r="A19" s="3">
        <v>17</v>
      </c>
      <c r="B19" s="4">
        <v>202017094</v>
      </c>
      <c r="C19" s="3" t="s">
        <v>534</v>
      </c>
      <c r="D19" s="4">
        <v>73</v>
      </c>
      <c r="E19" s="11">
        <f t="shared" si="0"/>
        <v>29.200000000000003</v>
      </c>
      <c r="F19" s="11">
        <v>89.3033</v>
      </c>
      <c r="G19" s="11">
        <f t="shared" si="1"/>
        <v>53.581979999999994</v>
      </c>
      <c r="H19" s="11">
        <f t="shared" si="2"/>
        <v>82.78198</v>
      </c>
      <c r="I19" s="13">
        <v>17</v>
      </c>
    </row>
    <row r="20" spans="1:9" ht="15">
      <c r="A20" s="3">
        <v>18</v>
      </c>
      <c r="B20" s="4">
        <v>202017027</v>
      </c>
      <c r="C20" s="3" t="s">
        <v>535</v>
      </c>
      <c r="D20" s="4">
        <v>76.5</v>
      </c>
      <c r="E20" s="11">
        <f t="shared" si="0"/>
        <v>30.6</v>
      </c>
      <c r="F20" s="11">
        <v>86.82</v>
      </c>
      <c r="G20" s="11">
        <f t="shared" si="1"/>
        <v>52.09199999999999</v>
      </c>
      <c r="H20" s="11">
        <f t="shared" si="2"/>
        <v>82.692</v>
      </c>
      <c r="I20" s="13">
        <v>18</v>
      </c>
    </row>
    <row r="21" spans="1:9" ht="15">
      <c r="A21" s="3">
        <v>19</v>
      </c>
      <c r="B21" s="4">
        <v>202017407</v>
      </c>
      <c r="C21" s="3" t="s">
        <v>536</v>
      </c>
      <c r="D21" s="4">
        <v>74.5</v>
      </c>
      <c r="E21" s="11">
        <f t="shared" si="0"/>
        <v>29.8</v>
      </c>
      <c r="F21" s="11">
        <v>88.0933</v>
      </c>
      <c r="G21" s="11">
        <f t="shared" si="1"/>
        <v>52.855979999999995</v>
      </c>
      <c r="H21" s="11">
        <f t="shared" si="2"/>
        <v>82.65598</v>
      </c>
      <c r="I21" s="13">
        <v>19</v>
      </c>
    </row>
    <row r="22" spans="1:9" ht="15">
      <c r="A22" s="3">
        <v>20</v>
      </c>
      <c r="B22" s="4">
        <v>202017361</v>
      </c>
      <c r="C22" s="3" t="s">
        <v>537</v>
      </c>
      <c r="D22" s="4">
        <v>74.5</v>
      </c>
      <c r="E22" s="11">
        <f t="shared" si="0"/>
        <v>29.8</v>
      </c>
      <c r="F22" s="11">
        <v>87.0133</v>
      </c>
      <c r="G22" s="11">
        <f t="shared" si="1"/>
        <v>52.20798</v>
      </c>
      <c r="H22" s="11">
        <f t="shared" si="2"/>
        <v>82.00798</v>
      </c>
      <c r="I22" s="13">
        <v>20</v>
      </c>
    </row>
    <row r="23" spans="1:9" ht="15">
      <c r="A23" s="3">
        <v>21</v>
      </c>
      <c r="B23" s="4">
        <v>202017168</v>
      </c>
      <c r="C23" s="3" t="s">
        <v>538</v>
      </c>
      <c r="D23" s="4">
        <v>74</v>
      </c>
      <c r="E23" s="11">
        <f t="shared" si="0"/>
        <v>29.6</v>
      </c>
      <c r="F23" s="11">
        <v>87.0733</v>
      </c>
      <c r="G23" s="11">
        <f t="shared" si="1"/>
        <v>52.24398</v>
      </c>
      <c r="H23" s="11">
        <f t="shared" si="2"/>
        <v>81.84398</v>
      </c>
      <c r="I23" s="13">
        <v>21</v>
      </c>
    </row>
    <row r="24" spans="1:9" ht="15">
      <c r="A24" s="3">
        <v>22</v>
      </c>
      <c r="B24" s="4">
        <v>202017122</v>
      </c>
      <c r="C24" s="3" t="s">
        <v>539</v>
      </c>
      <c r="D24" s="4">
        <v>79</v>
      </c>
      <c r="E24" s="11">
        <f t="shared" si="0"/>
        <v>31.6</v>
      </c>
      <c r="F24" s="11">
        <v>82.96</v>
      </c>
      <c r="G24" s="11">
        <f t="shared" si="1"/>
        <v>49.775999999999996</v>
      </c>
      <c r="H24" s="11">
        <f t="shared" si="2"/>
        <v>81.376</v>
      </c>
      <c r="I24" s="13">
        <v>22</v>
      </c>
    </row>
    <row r="25" spans="1:9" ht="15">
      <c r="A25" s="3">
        <v>23</v>
      </c>
      <c r="B25" s="4">
        <v>202017414</v>
      </c>
      <c r="C25" s="3" t="s">
        <v>540</v>
      </c>
      <c r="D25" s="4">
        <v>76</v>
      </c>
      <c r="E25" s="11">
        <f t="shared" si="0"/>
        <v>30.400000000000002</v>
      </c>
      <c r="F25" s="11">
        <v>84.4567</v>
      </c>
      <c r="G25" s="11">
        <f t="shared" si="1"/>
        <v>50.67402</v>
      </c>
      <c r="H25" s="11">
        <f t="shared" si="2"/>
        <v>81.07402</v>
      </c>
      <c r="I25" s="13">
        <v>23</v>
      </c>
    </row>
    <row r="26" spans="1:9" ht="15">
      <c r="A26" s="3">
        <v>24</v>
      </c>
      <c r="B26" s="4">
        <v>202017022</v>
      </c>
      <c r="C26" s="3" t="s">
        <v>167</v>
      </c>
      <c r="D26" s="4">
        <v>74</v>
      </c>
      <c r="E26" s="11">
        <f t="shared" si="0"/>
        <v>29.6</v>
      </c>
      <c r="F26" s="11">
        <v>85.1433</v>
      </c>
      <c r="G26" s="11">
        <f t="shared" si="1"/>
        <v>51.08598</v>
      </c>
      <c r="H26" s="11">
        <f t="shared" si="2"/>
        <v>80.68598</v>
      </c>
      <c r="I26" s="13">
        <v>24</v>
      </c>
    </row>
    <row r="27" spans="1:9" ht="15">
      <c r="A27" s="3">
        <v>25</v>
      </c>
      <c r="B27" s="4">
        <v>202017052</v>
      </c>
      <c r="C27" s="3" t="s">
        <v>541</v>
      </c>
      <c r="D27" s="4">
        <v>75</v>
      </c>
      <c r="E27" s="11">
        <f t="shared" si="0"/>
        <v>30</v>
      </c>
      <c r="F27" s="11">
        <v>84.2433</v>
      </c>
      <c r="G27" s="11">
        <f t="shared" si="1"/>
        <v>50.54598</v>
      </c>
      <c r="H27" s="11">
        <f t="shared" si="2"/>
        <v>80.54598</v>
      </c>
      <c r="I27" s="13">
        <v>25</v>
      </c>
    </row>
    <row r="28" spans="1:9" ht="15">
      <c r="A28" s="3">
        <v>26</v>
      </c>
      <c r="B28" s="4">
        <v>202017044</v>
      </c>
      <c r="C28" s="3" t="s">
        <v>542</v>
      </c>
      <c r="D28" s="4">
        <v>72</v>
      </c>
      <c r="E28" s="11">
        <f t="shared" si="0"/>
        <v>28.8</v>
      </c>
      <c r="F28" s="11">
        <v>85.5167</v>
      </c>
      <c r="G28" s="11">
        <f t="shared" si="1"/>
        <v>51.31002</v>
      </c>
      <c r="H28" s="11">
        <f t="shared" si="2"/>
        <v>80.11002</v>
      </c>
      <c r="I28" s="13">
        <v>26</v>
      </c>
    </row>
    <row r="29" spans="1:9" ht="15">
      <c r="A29" s="3">
        <v>27</v>
      </c>
      <c r="B29" s="4">
        <v>202017275</v>
      </c>
      <c r="C29" s="3" t="s">
        <v>543</v>
      </c>
      <c r="D29" s="4">
        <v>74</v>
      </c>
      <c r="E29" s="11">
        <f t="shared" si="0"/>
        <v>29.6</v>
      </c>
      <c r="F29" s="11">
        <v>83.6967</v>
      </c>
      <c r="G29" s="11">
        <f t="shared" si="1"/>
        <v>50.21802</v>
      </c>
      <c r="H29" s="11">
        <f t="shared" si="2"/>
        <v>79.81802</v>
      </c>
      <c r="I29" s="13">
        <v>27</v>
      </c>
    </row>
    <row r="30" spans="1:9" ht="15">
      <c r="A30" s="3">
        <v>28</v>
      </c>
      <c r="B30" s="4">
        <v>202017043</v>
      </c>
      <c r="C30" s="3" t="s">
        <v>544</v>
      </c>
      <c r="D30" s="4">
        <v>75.5</v>
      </c>
      <c r="E30" s="11">
        <f t="shared" si="0"/>
        <v>30.200000000000003</v>
      </c>
      <c r="F30" s="11">
        <v>81.7767</v>
      </c>
      <c r="G30" s="11">
        <f t="shared" si="1"/>
        <v>49.06602</v>
      </c>
      <c r="H30" s="11">
        <f t="shared" si="2"/>
        <v>79.26602</v>
      </c>
      <c r="I30" s="13">
        <v>28</v>
      </c>
    </row>
    <row r="31" spans="1:9" ht="15">
      <c r="A31" s="3">
        <v>29</v>
      </c>
      <c r="B31" s="4">
        <v>202017593</v>
      </c>
      <c r="C31" s="3" t="s">
        <v>545</v>
      </c>
      <c r="D31" s="4">
        <v>73.5</v>
      </c>
      <c r="E31" s="11">
        <f t="shared" si="0"/>
        <v>29.400000000000002</v>
      </c>
      <c r="F31" s="11">
        <v>82.11</v>
      </c>
      <c r="G31" s="11">
        <f t="shared" si="1"/>
        <v>49.266</v>
      </c>
      <c r="H31" s="11">
        <f t="shared" si="2"/>
        <v>78.666</v>
      </c>
      <c r="I31" s="13">
        <v>29</v>
      </c>
    </row>
    <row r="32" spans="1:9" ht="15">
      <c r="A32" s="3">
        <v>30</v>
      </c>
      <c r="B32" s="4">
        <v>202017430</v>
      </c>
      <c r="C32" s="3" t="s">
        <v>546</v>
      </c>
      <c r="D32" s="4">
        <v>73</v>
      </c>
      <c r="E32" s="11">
        <f t="shared" si="0"/>
        <v>29.200000000000003</v>
      </c>
      <c r="F32" s="11">
        <v>82.3933</v>
      </c>
      <c r="G32" s="11">
        <f t="shared" si="1"/>
        <v>49.435979999999994</v>
      </c>
      <c r="H32" s="11">
        <f t="shared" si="2"/>
        <v>78.63597999999999</v>
      </c>
      <c r="I32" s="13">
        <v>30</v>
      </c>
    </row>
    <row r="33" spans="1:9" ht="15">
      <c r="A33" s="3">
        <v>31</v>
      </c>
      <c r="B33" s="4">
        <v>202017169</v>
      </c>
      <c r="C33" s="3" t="s">
        <v>249</v>
      </c>
      <c r="D33" s="4">
        <v>77</v>
      </c>
      <c r="E33" s="11">
        <f t="shared" si="0"/>
        <v>30.8</v>
      </c>
      <c r="F33" s="11">
        <v>77.8967</v>
      </c>
      <c r="G33" s="11">
        <f t="shared" si="1"/>
        <v>46.73802</v>
      </c>
      <c r="H33" s="11">
        <f t="shared" si="2"/>
        <v>77.53802</v>
      </c>
      <c r="I33" s="13">
        <v>31</v>
      </c>
    </row>
    <row r="34" spans="1:9" ht="15">
      <c r="A34" s="3">
        <v>32</v>
      </c>
      <c r="B34" s="4">
        <v>202017304</v>
      </c>
      <c r="C34" s="3" t="s">
        <v>547</v>
      </c>
      <c r="D34" s="4">
        <v>71.5</v>
      </c>
      <c r="E34" s="11">
        <f t="shared" si="0"/>
        <v>28.6</v>
      </c>
      <c r="F34" s="11">
        <v>81.5433</v>
      </c>
      <c r="G34" s="11">
        <f t="shared" si="1"/>
        <v>48.92598</v>
      </c>
      <c r="H34" s="11">
        <f t="shared" si="2"/>
        <v>77.52598</v>
      </c>
      <c r="I34" s="13">
        <v>32</v>
      </c>
    </row>
    <row r="35" spans="1:9" ht="15">
      <c r="A35" s="3">
        <v>33</v>
      </c>
      <c r="B35" s="4">
        <v>202017196</v>
      </c>
      <c r="C35" s="3" t="s">
        <v>548</v>
      </c>
      <c r="D35" s="4">
        <v>72</v>
      </c>
      <c r="E35" s="11">
        <f aca="true" t="shared" si="3" ref="E35:E54">D35*0.4</f>
        <v>28.8</v>
      </c>
      <c r="F35" s="11">
        <v>81.1033</v>
      </c>
      <c r="G35" s="11">
        <f t="shared" si="1"/>
        <v>48.66198</v>
      </c>
      <c r="H35" s="11">
        <f t="shared" si="2"/>
        <v>77.46198</v>
      </c>
      <c r="I35" s="13">
        <v>33</v>
      </c>
    </row>
    <row r="36" spans="1:9" ht="15">
      <c r="A36" s="3">
        <v>34</v>
      </c>
      <c r="B36" s="4">
        <v>202017292</v>
      </c>
      <c r="C36" s="3" t="s">
        <v>549</v>
      </c>
      <c r="D36" s="4">
        <v>73</v>
      </c>
      <c r="E36" s="11">
        <f t="shared" si="3"/>
        <v>29.200000000000003</v>
      </c>
      <c r="F36" s="11">
        <v>80.2</v>
      </c>
      <c r="G36" s="11">
        <f t="shared" si="1"/>
        <v>48.12</v>
      </c>
      <c r="H36" s="11">
        <f t="shared" si="2"/>
        <v>77.32</v>
      </c>
      <c r="I36" s="13">
        <v>34</v>
      </c>
    </row>
    <row r="37" spans="1:9" ht="15">
      <c r="A37" s="3">
        <v>35</v>
      </c>
      <c r="B37" s="4">
        <v>202017268</v>
      </c>
      <c r="C37" s="3" t="s">
        <v>550</v>
      </c>
      <c r="D37" s="4">
        <v>77</v>
      </c>
      <c r="E37" s="11">
        <f t="shared" si="3"/>
        <v>30.8</v>
      </c>
      <c r="F37" s="11">
        <v>77.4967</v>
      </c>
      <c r="G37" s="11">
        <f t="shared" si="1"/>
        <v>46.498020000000004</v>
      </c>
      <c r="H37" s="11">
        <f t="shared" si="2"/>
        <v>77.29802000000001</v>
      </c>
      <c r="I37" s="13">
        <v>35</v>
      </c>
    </row>
    <row r="38" spans="1:9" ht="15">
      <c r="A38" s="3">
        <v>36</v>
      </c>
      <c r="B38" s="4">
        <v>202017427</v>
      </c>
      <c r="C38" s="3" t="s">
        <v>551</v>
      </c>
      <c r="D38" s="4">
        <v>75</v>
      </c>
      <c r="E38" s="11">
        <f t="shared" si="3"/>
        <v>30</v>
      </c>
      <c r="F38" s="11">
        <v>77.8867</v>
      </c>
      <c r="G38" s="11">
        <f t="shared" si="1"/>
        <v>46.73202</v>
      </c>
      <c r="H38" s="11">
        <f t="shared" si="2"/>
        <v>76.73202</v>
      </c>
      <c r="I38" s="13">
        <v>36</v>
      </c>
    </row>
    <row r="39" spans="1:9" ht="15">
      <c r="A39" s="3">
        <v>37</v>
      </c>
      <c r="B39" s="4">
        <v>202017145</v>
      </c>
      <c r="C39" s="3" t="s">
        <v>552</v>
      </c>
      <c r="D39" s="4">
        <v>76</v>
      </c>
      <c r="E39" s="11">
        <f t="shared" si="3"/>
        <v>30.400000000000002</v>
      </c>
      <c r="F39" s="11">
        <v>77.11</v>
      </c>
      <c r="G39" s="11">
        <f t="shared" si="1"/>
        <v>46.266</v>
      </c>
      <c r="H39" s="11">
        <f t="shared" si="2"/>
        <v>76.666</v>
      </c>
      <c r="I39" s="13">
        <v>37</v>
      </c>
    </row>
    <row r="40" spans="1:9" ht="15">
      <c r="A40" s="3">
        <v>38</v>
      </c>
      <c r="B40" s="4">
        <v>202017559</v>
      </c>
      <c r="C40" s="3" t="s">
        <v>553</v>
      </c>
      <c r="D40" s="4">
        <v>71.5</v>
      </c>
      <c r="E40" s="11">
        <f t="shared" si="3"/>
        <v>28.6</v>
      </c>
      <c r="F40" s="11">
        <v>79.46</v>
      </c>
      <c r="G40" s="11">
        <f t="shared" si="1"/>
        <v>47.675999999999995</v>
      </c>
      <c r="H40" s="11">
        <f t="shared" si="2"/>
        <v>76.276</v>
      </c>
      <c r="I40" s="13">
        <v>38</v>
      </c>
    </row>
    <row r="41" spans="1:9" ht="15">
      <c r="A41" s="3">
        <v>39</v>
      </c>
      <c r="B41" s="4">
        <v>202017011</v>
      </c>
      <c r="C41" s="3" t="s">
        <v>554</v>
      </c>
      <c r="D41" s="4">
        <v>73.5</v>
      </c>
      <c r="E41" s="11">
        <f t="shared" si="3"/>
        <v>29.400000000000002</v>
      </c>
      <c r="F41" s="11">
        <v>76.1867</v>
      </c>
      <c r="G41" s="11">
        <f t="shared" si="1"/>
        <v>45.71202</v>
      </c>
      <c r="H41" s="11">
        <f t="shared" si="2"/>
        <v>75.11202</v>
      </c>
      <c r="I41" s="13">
        <v>39</v>
      </c>
    </row>
    <row r="42" spans="1:9" ht="15">
      <c r="A42" s="3">
        <v>40</v>
      </c>
      <c r="B42" s="4">
        <v>202017380</v>
      </c>
      <c r="C42" s="3" t="s">
        <v>555</v>
      </c>
      <c r="D42" s="4">
        <v>75.5</v>
      </c>
      <c r="E42" s="11">
        <f t="shared" si="3"/>
        <v>30.200000000000003</v>
      </c>
      <c r="F42" s="11">
        <v>74.3033</v>
      </c>
      <c r="G42" s="11">
        <f t="shared" si="1"/>
        <v>44.581979999999994</v>
      </c>
      <c r="H42" s="11">
        <f t="shared" si="2"/>
        <v>74.78198</v>
      </c>
      <c r="I42" s="13">
        <v>40</v>
      </c>
    </row>
    <row r="43" spans="1:9" ht="15">
      <c r="A43" s="3">
        <v>41</v>
      </c>
      <c r="B43" s="4">
        <v>202017293</v>
      </c>
      <c r="C43" s="3" t="s">
        <v>556</v>
      </c>
      <c r="D43" s="4">
        <v>76.5</v>
      </c>
      <c r="E43" s="11">
        <f t="shared" si="3"/>
        <v>30.6</v>
      </c>
      <c r="F43" s="11">
        <v>70.2</v>
      </c>
      <c r="G43" s="11">
        <f t="shared" si="1"/>
        <v>42.12</v>
      </c>
      <c r="H43" s="11">
        <f t="shared" si="2"/>
        <v>72.72</v>
      </c>
      <c r="I43" s="13">
        <v>41</v>
      </c>
    </row>
    <row r="44" spans="1:9" ht="15">
      <c r="A44" s="3">
        <v>42</v>
      </c>
      <c r="B44" s="4">
        <v>202017348</v>
      </c>
      <c r="C44" s="3" t="s">
        <v>557</v>
      </c>
      <c r="D44" s="4">
        <v>76.5</v>
      </c>
      <c r="E44" s="11">
        <f t="shared" si="3"/>
        <v>30.6</v>
      </c>
      <c r="F44" s="11">
        <v>69.86</v>
      </c>
      <c r="G44" s="11">
        <f t="shared" si="1"/>
        <v>41.916</v>
      </c>
      <c r="H44" s="11">
        <f t="shared" si="2"/>
        <v>72.51599999999999</v>
      </c>
      <c r="I44" s="13">
        <v>42</v>
      </c>
    </row>
    <row r="45" spans="1:9" ht="15">
      <c r="A45" s="3">
        <v>43</v>
      </c>
      <c r="B45" s="4">
        <v>202017294</v>
      </c>
      <c r="C45" s="3" t="s">
        <v>558</v>
      </c>
      <c r="D45" s="4">
        <v>71.5</v>
      </c>
      <c r="E45" s="11">
        <f t="shared" si="3"/>
        <v>28.6</v>
      </c>
      <c r="F45" s="11">
        <v>69.7933</v>
      </c>
      <c r="G45" s="11">
        <f t="shared" si="1"/>
        <v>41.87598</v>
      </c>
      <c r="H45" s="11">
        <f t="shared" si="2"/>
        <v>70.47597999999999</v>
      </c>
      <c r="I45" s="13">
        <v>43</v>
      </c>
    </row>
    <row r="46" spans="1:9" ht="15">
      <c r="A46" s="3">
        <v>44</v>
      </c>
      <c r="B46" s="4">
        <v>202017511</v>
      </c>
      <c r="C46" s="3" t="s">
        <v>559</v>
      </c>
      <c r="D46" s="4">
        <v>71.5</v>
      </c>
      <c r="E46" s="11">
        <f t="shared" si="3"/>
        <v>28.6</v>
      </c>
      <c r="F46" s="11">
        <v>66.1</v>
      </c>
      <c r="G46" s="11">
        <f t="shared" si="1"/>
        <v>39.66</v>
      </c>
      <c r="H46" s="11">
        <f t="shared" si="2"/>
        <v>68.25999999999999</v>
      </c>
      <c r="I46" s="13">
        <v>44</v>
      </c>
    </row>
    <row r="47" spans="1:9" ht="15">
      <c r="A47" s="3">
        <v>45</v>
      </c>
      <c r="B47" s="4">
        <v>202017194</v>
      </c>
      <c r="C47" s="3" t="s">
        <v>560</v>
      </c>
      <c r="D47" s="4">
        <v>71.5</v>
      </c>
      <c r="E47" s="11">
        <f t="shared" si="3"/>
        <v>28.6</v>
      </c>
      <c r="F47" s="11">
        <v>62.95</v>
      </c>
      <c r="G47" s="11">
        <f t="shared" si="1"/>
        <v>37.77</v>
      </c>
      <c r="H47" s="11">
        <f t="shared" si="2"/>
        <v>66.37</v>
      </c>
      <c r="I47" s="13">
        <v>45</v>
      </c>
    </row>
    <row r="48" spans="1:9" ht="15">
      <c r="A48" s="3">
        <v>46</v>
      </c>
      <c r="B48" s="4">
        <v>202017009</v>
      </c>
      <c r="C48" s="3" t="s">
        <v>561</v>
      </c>
      <c r="D48" s="4">
        <v>73.5</v>
      </c>
      <c r="E48" s="11">
        <f t="shared" si="3"/>
        <v>29.400000000000002</v>
      </c>
      <c r="F48" s="11" t="s">
        <v>148</v>
      </c>
      <c r="G48" s="11"/>
      <c r="H48" s="11"/>
      <c r="I48" s="13"/>
    </row>
    <row r="49" spans="1:9" ht="15">
      <c r="A49" s="3">
        <v>47</v>
      </c>
      <c r="B49" s="4">
        <v>202017422</v>
      </c>
      <c r="C49" s="3" t="s">
        <v>562</v>
      </c>
      <c r="D49" s="4">
        <v>73.5</v>
      </c>
      <c r="E49" s="11">
        <f t="shared" si="3"/>
        <v>29.400000000000002</v>
      </c>
      <c r="F49" s="11" t="s">
        <v>148</v>
      </c>
      <c r="G49" s="11"/>
      <c r="H49" s="11"/>
      <c r="I49" s="13"/>
    </row>
    <row r="50" spans="1:9" ht="15">
      <c r="A50" s="3">
        <v>48</v>
      </c>
      <c r="B50" s="4">
        <v>202017058</v>
      </c>
      <c r="C50" s="3" t="s">
        <v>563</v>
      </c>
      <c r="D50" s="4">
        <v>73</v>
      </c>
      <c r="E50" s="11">
        <f t="shared" si="3"/>
        <v>29.200000000000003</v>
      </c>
      <c r="F50" s="11" t="s">
        <v>148</v>
      </c>
      <c r="G50" s="11"/>
      <c r="H50" s="11"/>
      <c r="I50" s="13"/>
    </row>
    <row r="51" spans="1:9" ht="15">
      <c r="A51" s="3">
        <v>49</v>
      </c>
      <c r="B51" s="4">
        <v>202017543</v>
      </c>
      <c r="C51" s="3" t="s">
        <v>564</v>
      </c>
      <c r="D51" s="4">
        <v>73</v>
      </c>
      <c r="E51" s="11">
        <f t="shared" si="3"/>
        <v>29.200000000000003</v>
      </c>
      <c r="F51" s="11" t="s">
        <v>148</v>
      </c>
      <c r="G51" s="11"/>
      <c r="H51" s="11"/>
      <c r="I51" s="13"/>
    </row>
    <row r="52" spans="1:9" ht="15">
      <c r="A52" s="3">
        <v>50</v>
      </c>
      <c r="B52" s="4">
        <v>202017267</v>
      </c>
      <c r="C52" s="3" t="s">
        <v>565</v>
      </c>
      <c r="D52" s="4">
        <v>72.5</v>
      </c>
      <c r="E52" s="11">
        <f t="shared" si="3"/>
        <v>29</v>
      </c>
      <c r="F52" s="11" t="s">
        <v>148</v>
      </c>
      <c r="G52" s="11"/>
      <c r="H52" s="11"/>
      <c r="I52" s="13"/>
    </row>
    <row r="53" spans="1:9" ht="15">
      <c r="A53" s="3">
        <v>51</v>
      </c>
      <c r="B53" s="4">
        <v>202017284</v>
      </c>
      <c r="C53" s="3" t="s">
        <v>566</v>
      </c>
      <c r="D53" s="4">
        <v>72.5</v>
      </c>
      <c r="E53" s="11">
        <f t="shared" si="3"/>
        <v>29</v>
      </c>
      <c r="F53" s="11" t="s">
        <v>148</v>
      </c>
      <c r="G53" s="11"/>
      <c r="H53" s="11"/>
      <c r="I53" s="13"/>
    </row>
    <row r="54" spans="1:9" ht="15">
      <c r="A54" s="3">
        <v>52</v>
      </c>
      <c r="B54" s="4">
        <v>202017503</v>
      </c>
      <c r="C54" s="3" t="s">
        <v>567</v>
      </c>
      <c r="D54" s="4">
        <v>72.5</v>
      </c>
      <c r="E54" s="11">
        <f t="shared" si="3"/>
        <v>29</v>
      </c>
      <c r="F54" s="11" t="s">
        <v>148</v>
      </c>
      <c r="G54" s="11"/>
      <c r="H54" s="11"/>
      <c r="I54" s="13"/>
    </row>
  </sheetData>
  <sheetProtection/>
  <mergeCells count="1">
    <mergeCell ref="A1:I1"/>
  </mergeCells>
  <printOptions/>
  <pageMargins left="0.7086614173228347" right="0.5905511811023623" top="0.5118110236220472" bottom="0.5118110236220472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1" customWidth="1"/>
    <col min="2" max="2" width="12.28125" style="1" customWidth="1"/>
    <col min="3" max="3" width="7.421875" style="1" customWidth="1"/>
    <col min="4" max="4" width="9.140625" style="1" customWidth="1"/>
    <col min="5" max="5" width="12.7109375" style="1" customWidth="1"/>
    <col min="6" max="6" width="12.7109375" style="2" customWidth="1"/>
    <col min="7" max="7" width="12.7109375" style="1" customWidth="1"/>
    <col min="8" max="8" width="9.28125" style="1" customWidth="1"/>
    <col min="9" max="9" width="5.28125" style="1" customWidth="1"/>
    <col min="10" max="10" width="8.8515625" style="1" bestFit="1" customWidth="1"/>
    <col min="11" max="16384" width="8.8515625" style="1" customWidth="1"/>
  </cols>
  <sheetData>
    <row r="1" spans="1:9" ht="15">
      <c r="A1" s="45" t="s">
        <v>568</v>
      </c>
      <c r="B1" s="45"/>
      <c r="C1" s="45"/>
      <c r="D1" s="45"/>
      <c r="E1" s="45"/>
      <c r="F1" s="47"/>
      <c r="G1" s="45"/>
      <c r="H1" s="45"/>
      <c r="I1" s="45"/>
    </row>
    <row r="2" spans="1:9" ht="15.75">
      <c r="A2" s="14" t="s">
        <v>0</v>
      </c>
      <c r="B2" s="15" t="s">
        <v>1</v>
      </c>
      <c r="C2" s="14" t="s">
        <v>2</v>
      </c>
      <c r="D2" s="5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</row>
    <row r="3" spans="1:9" ht="15">
      <c r="A3" s="16">
        <v>1</v>
      </c>
      <c r="B3" s="17">
        <v>202019051</v>
      </c>
      <c r="C3" s="16" t="s">
        <v>569</v>
      </c>
      <c r="D3" s="17">
        <v>76</v>
      </c>
      <c r="E3" s="10">
        <f aca="true" t="shared" si="0" ref="E3:E17">D3*0.4</f>
        <v>30.400000000000002</v>
      </c>
      <c r="F3" s="10">
        <v>92.9233</v>
      </c>
      <c r="G3" s="10">
        <f aca="true" t="shared" si="1" ref="G3:G16">F3*0.6</f>
        <v>55.75398</v>
      </c>
      <c r="H3" s="10">
        <f aca="true" t="shared" si="2" ref="H3:H16">E3+G3</f>
        <v>86.15398</v>
      </c>
      <c r="I3" s="12">
        <v>1</v>
      </c>
    </row>
    <row r="4" spans="1:9" ht="15">
      <c r="A4" s="16">
        <v>2</v>
      </c>
      <c r="B4" s="17">
        <v>202019078</v>
      </c>
      <c r="C4" s="16" t="s">
        <v>570</v>
      </c>
      <c r="D4" s="17">
        <v>79</v>
      </c>
      <c r="E4" s="10">
        <f t="shared" si="0"/>
        <v>31.6</v>
      </c>
      <c r="F4" s="10">
        <v>89.0467</v>
      </c>
      <c r="G4" s="10">
        <f t="shared" si="1"/>
        <v>53.42802</v>
      </c>
      <c r="H4" s="10">
        <f t="shared" si="2"/>
        <v>85.02802</v>
      </c>
      <c r="I4" s="12">
        <v>2</v>
      </c>
    </row>
    <row r="5" spans="1:9" ht="15">
      <c r="A5" s="16">
        <v>3</v>
      </c>
      <c r="B5" s="17">
        <v>202019068</v>
      </c>
      <c r="C5" s="16" t="s">
        <v>571</v>
      </c>
      <c r="D5" s="17">
        <v>75.5</v>
      </c>
      <c r="E5" s="10">
        <f t="shared" si="0"/>
        <v>30.200000000000003</v>
      </c>
      <c r="F5" s="10">
        <v>91.24</v>
      </c>
      <c r="G5" s="10">
        <f t="shared" si="1"/>
        <v>54.74399999999999</v>
      </c>
      <c r="H5" s="10">
        <f t="shared" si="2"/>
        <v>84.94399999999999</v>
      </c>
      <c r="I5" s="12">
        <v>3</v>
      </c>
    </row>
    <row r="6" spans="1:9" ht="15">
      <c r="A6" s="16">
        <v>4</v>
      </c>
      <c r="B6" s="17">
        <v>202019025</v>
      </c>
      <c r="C6" s="16" t="s">
        <v>572</v>
      </c>
      <c r="D6" s="17">
        <v>78.5</v>
      </c>
      <c r="E6" s="10">
        <f t="shared" si="0"/>
        <v>31.400000000000002</v>
      </c>
      <c r="F6" s="10">
        <v>88.9467</v>
      </c>
      <c r="G6" s="10">
        <f t="shared" si="1"/>
        <v>53.36802</v>
      </c>
      <c r="H6" s="10">
        <f t="shared" si="2"/>
        <v>84.76802</v>
      </c>
      <c r="I6" s="12">
        <v>4</v>
      </c>
    </row>
    <row r="7" spans="1:9" ht="15">
      <c r="A7" s="16">
        <v>5</v>
      </c>
      <c r="B7" s="17">
        <v>202019127</v>
      </c>
      <c r="C7" s="16" t="s">
        <v>573</v>
      </c>
      <c r="D7" s="17">
        <v>74</v>
      </c>
      <c r="E7" s="10">
        <f t="shared" si="0"/>
        <v>29.6</v>
      </c>
      <c r="F7" s="10">
        <v>87.5333</v>
      </c>
      <c r="G7" s="10">
        <f t="shared" si="1"/>
        <v>52.51998</v>
      </c>
      <c r="H7" s="10">
        <f t="shared" si="2"/>
        <v>82.11998</v>
      </c>
      <c r="I7" s="12">
        <v>5</v>
      </c>
    </row>
    <row r="8" spans="1:9" ht="15">
      <c r="A8" s="14">
        <v>6</v>
      </c>
      <c r="B8" s="15">
        <v>202019036</v>
      </c>
      <c r="C8" s="14" t="s">
        <v>574</v>
      </c>
      <c r="D8" s="15">
        <v>76</v>
      </c>
      <c r="E8" s="11">
        <f t="shared" si="0"/>
        <v>30.400000000000002</v>
      </c>
      <c r="F8" s="11">
        <v>85.6433</v>
      </c>
      <c r="G8" s="11">
        <f t="shared" si="1"/>
        <v>51.385979999999996</v>
      </c>
      <c r="H8" s="11">
        <f t="shared" si="2"/>
        <v>81.78598</v>
      </c>
      <c r="I8" s="13">
        <v>6</v>
      </c>
    </row>
    <row r="9" spans="1:9" ht="15">
      <c r="A9" s="14">
        <v>7</v>
      </c>
      <c r="B9" s="15">
        <v>202019152</v>
      </c>
      <c r="C9" s="14" t="s">
        <v>575</v>
      </c>
      <c r="D9" s="15">
        <v>72.5</v>
      </c>
      <c r="E9" s="11">
        <f t="shared" si="0"/>
        <v>29</v>
      </c>
      <c r="F9" s="11">
        <v>87.43</v>
      </c>
      <c r="G9" s="11">
        <f t="shared" si="1"/>
        <v>52.458000000000006</v>
      </c>
      <c r="H9" s="11">
        <f t="shared" si="2"/>
        <v>81.458</v>
      </c>
      <c r="I9" s="13">
        <v>7</v>
      </c>
    </row>
    <row r="10" spans="1:9" ht="15">
      <c r="A10" s="14">
        <v>8</v>
      </c>
      <c r="B10" s="15">
        <v>202019072</v>
      </c>
      <c r="C10" s="14" t="s">
        <v>576</v>
      </c>
      <c r="D10" s="15">
        <v>75</v>
      </c>
      <c r="E10" s="11">
        <f t="shared" si="0"/>
        <v>30</v>
      </c>
      <c r="F10" s="11">
        <v>85.4967</v>
      </c>
      <c r="G10" s="11">
        <f t="shared" si="1"/>
        <v>51.29802</v>
      </c>
      <c r="H10" s="11">
        <f t="shared" si="2"/>
        <v>81.29802000000001</v>
      </c>
      <c r="I10" s="13">
        <v>8</v>
      </c>
    </row>
    <row r="11" spans="1:9" ht="15">
      <c r="A11" s="14">
        <v>9</v>
      </c>
      <c r="B11" s="15">
        <v>202019092</v>
      </c>
      <c r="C11" s="14" t="s">
        <v>577</v>
      </c>
      <c r="D11" s="15">
        <v>75</v>
      </c>
      <c r="E11" s="11">
        <f t="shared" si="0"/>
        <v>30</v>
      </c>
      <c r="F11" s="11">
        <v>85.2533</v>
      </c>
      <c r="G11" s="11">
        <f t="shared" si="1"/>
        <v>51.151979999999995</v>
      </c>
      <c r="H11" s="11">
        <f t="shared" si="2"/>
        <v>81.15198</v>
      </c>
      <c r="I11" s="13">
        <v>9</v>
      </c>
    </row>
    <row r="12" spans="1:9" ht="15">
      <c r="A12" s="14">
        <v>10</v>
      </c>
      <c r="B12" s="15">
        <v>202019002</v>
      </c>
      <c r="C12" s="14" t="s">
        <v>578</v>
      </c>
      <c r="D12" s="15">
        <v>74</v>
      </c>
      <c r="E12" s="11">
        <f t="shared" si="0"/>
        <v>29.6</v>
      </c>
      <c r="F12" s="11">
        <v>85.3767</v>
      </c>
      <c r="G12" s="11">
        <f t="shared" si="1"/>
        <v>51.22602</v>
      </c>
      <c r="H12" s="11">
        <f t="shared" si="2"/>
        <v>80.82602</v>
      </c>
      <c r="I12" s="13">
        <v>10</v>
      </c>
    </row>
    <row r="13" spans="1:9" ht="15">
      <c r="A13" s="14">
        <v>11</v>
      </c>
      <c r="B13" s="15">
        <v>202019099</v>
      </c>
      <c r="C13" s="14" t="s">
        <v>579</v>
      </c>
      <c r="D13" s="15">
        <v>72.5</v>
      </c>
      <c r="E13" s="11">
        <f t="shared" si="0"/>
        <v>29</v>
      </c>
      <c r="F13" s="11">
        <v>83.3033</v>
      </c>
      <c r="G13" s="11">
        <f t="shared" si="1"/>
        <v>49.98197999999999</v>
      </c>
      <c r="H13" s="11">
        <f t="shared" si="2"/>
        <v>78.98198</v>
      </c>
      <c r="I13" s="13">
        <v>11</v>
      </c>
    </row>
    <row r="14" spans="1:9" ht="15">
      <c r="A14" s="14">
        <v>12</v>
      </c>
      <c r="B14" s="15">
        <v>202019130</v>
      </c>
      <c r="C14" s="14" t="s">
        <v>580</v>
      </c>
      <c r="D14" s="15">
        <v>74</v>
      </c>
      <c r="E14" s="11">
        <f t="shared" si="0"/>
        <v>29.6</v>
      </c>
      <c r="F14" s="11">
        <v>82.0167</v>
      </c>
      <c r="G14" s="11">
        <f t="shared" si="1"/>
        <v>49.21002</v>
      </c>
      <c r="H14" s="11">
        <f t="shared" si="2"/>
        <v>78.81002000000001</v>
      </c>
      <c r="I14" s="13">
        <v>12</v>
      </c>
    </row>
    <row r="15" spans="1:9" ht="15">
      <c r="A15" s="14">
        <v>13</v>
      </c>
      <c r="B15" s="15">
        <v>202019109</v>
      </c>
      <c r="C15" s="14" t="s">
        <v>581</v>
      </c>
      <c r="D15" s="15">
        <v>73.5</v>
      </c>
      <c r="E15" s="11">
        <f t="shared" si="0"/>
        <v>29.400000000000002</v>
      </c>
      <c r="F15" s="11">
        <v>79.7567</v>
      </c>
      <c r="G15" s="11">
        <f t="shared" si="1"/>
        <v>47.85402</v>
      </c>
      <c r="H15" s="11">
        <f t="shared" si="2"/>
        <v>77.25402</v>
      </c>
      <c r="I15" s="13">
        <v>13</v>
      </c>
    </row>
    <row r="16" spans="1:9" ht="15">
      <c r="A16" s="14">
        <v>14</v>
      </c>
      <c r="B16" s="15">
        <v>202019086</v>
      </c>
      <c r="C16" s="14" t="s">
        <v>582</v>
      </c>
      <c r="D16" s="15">
        <v>72.5</v>
      </c>
      <c r="E16" s="11">
        <f t="shared" si="0"/>
        <v>29</v>
      </c>
      <c r="F16" s="11">
        <v>74.8633</v>
      </c>
      <c r="G16" s="11">
        <f t="shared" si="1"/>
        <v>44.91797999999999</v>
      </c>
      <c r="H16" s="11">
        <f t="shared" si="2"/>
        <v>73.91798</v>
      </c>
      <c r="I16" s="13">
        <v>14</v>
      </c>
    </row>
    <row r="17" spans="1:9" ht="15">
      <c r="A17" s="14">
        <v>15</v>
      </c>
      <c r="B17" s="15">
        <v>202019117</v>
      </c>
      <c r="C17" s="14" t="s">
        <v>471</v>
      </c>
      <c r="D17" s="15">
        <v>79.5</v>
      </c>
      <c r="E17" s="11">
        <f t="shared" si="0"/>
        <v>31.8</v>
      </c>
      <c r="F17" s="11" t="s">
        <v>148</v>
      </c>
      <c r="G17" s="11"/>
      <c r="H17" s="11"/>
      <c r="I17" s="13"/>
    </row>
  </sheetData>
  <sheetProtection/>
  <mergeCells count="1">
    <mergeCell ref="A1:I1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140625" style="1" customWidth="1"/>
    <col min="2" max="2" width="11.7109375" style="1" customWidth="1"/>
    <col min="3" max="3" width="7.7109375" style="1" customWidth="1"/>
    <col min="4" max="4" width="9.8515625" style="1" customWidth="1"/>
    <col min="5" max="5" width="12.7109375" style="1" customWidth="1"/>
    <col min="6" max="6" width="9.57421875" style="2" customWidth="1"/>
    <col min="7" max="7" width="12.7109375" style="1" customWidth="1"/>
    <col min="8" max="8" width="9.8515625" style="1" customWidth="1"/>
    <col min="9" max="9" width="5.28125" style="1" customWidth="1"/>
    <col min="10" max="10" width="8.8515625" style="1" bestFit="1" customWidth="1"/>
    <col min="11" max="16384" width="8.8515625" style="1" customWidth="1"/>
  </cols>
  <sheetData>
    <row r="1" spans="1:9" ht="15">
      <c r="A1" s="43" t="s">
        <v>583</v>
      </c>
      <c r="B1" s="43"/>
      <c r="C1" s="43"/>
      <c r="D1" s="43"/>
      <c r="E1" s="43"/>
      <c r="F1" s="44"/>
      <c r="G1" s="43"/>
      <c r="H1" s="43"/>
      <c r="I1" s="43"/>
    </row>
    <row r="2" spans="1:9" ht="15.75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</row>
    <row r="3" spans="1:9" ht="15">
      <c r="A3" s="8">
        <v>1</v>
      </c>
      <c r="B3" s="9">
        <v>202020024</v>
      </c>
      <c r="C3" s="8" t="s">
        <v>584</v>
      </c>
      <c r="D3" s="9">
        <v>74.5</v>
      </c>
      <c r="E3" s="10">
        <f aca="true" t="shared" si="0" ref="E3:E15">D3*0.4</f>
        <v>29.8</v>
      </c>
      <c r="F3" s="10">
        <v>96.2366</v>
      </c>
      <c r="G3" s="10">
        <f aca="true" t="shared" si="1" ref="G3:G15">F3*0.6</f>
        <v>57.74195999999999</v>
      </c>
      <c r="H3" s="10">
        <f aca="true" t="shared" si="2" ref="H3:H15">G3+E3</f>
        <v>87.54195999999999</v>
      </c>
      <c r="I3" s="12">
        <v>1</v>
      </c>
    </row>
    <row r="4" spans="1:9" ht="15">
      <c r="A4" s="8">
        <v>2</v>
      </c>
      <c r="B4" s="9">
        <v>202020043</v>
      </c>
      <c r="C4" s="8" t="s">
        <v>585</v>
      </c>
      <c r="D4" s="9">
        <v>77.5</v>
      </c>
      <c r="E4" s="10">
        <f t="shared" si="0"/>
        <v>31</v>
      </c>
      <c r="F4" s="10">
        <v>93.3566</v>
      </c>
      <c r="G4" s="10">
        <f t="shared" si="1"/>
        <v>56.01396</v>
      </c>
      <c r="H4" s="10">
        <f t="shared" si="2"/>
        <v>87.01396</v>
      </c>
      <c r="I4" s="12">
        <v>2</v>
      </c>
    </row>
    <row r="5" spans="1:9" ht="15">
      <c r="A5" s="8">
        <v>3</v>
      </c>
      <c r="B5" s="9">
        <v>202020009</v>
      </c>
      <c r="C5" s="8" t="s">
        <v>586</v>
      </c>
      <c r="D5" s="9">
        <v>70.5</v>
      </c>
      <c r="E5" s="10">
        <f t="shared" si="0"/>
        <v>28.200000000000003</v>
      </c>
      <c r="F5" s="10">
        <v>95.0566</v>
      </c>
      <c r="G5" s="10">
        <f t="shared" si="1"/>
        <v>57.03396</v>
      </c>
      <c r="H5" s="10">
        <f t="shared" si="2"/>
        <v>85.23396</v>
      </c>
      <c r="I5" s="12">
        <v>3</v>
      </c>
    </row>
    <row r="6" spans="1:9" ht="15">
      <c r="A6" s="8">
        <v>4</v>
      </c>
      <c r="B6" s="9">
        <v>202020016</v>
      </c>
      <c r="C6" s="8" t="s">
        <v>587</v>
      </c>
      <c r="D6" s="9">
        <v>76</v>
      </c>
      <c r="E6" s="10">
        <f t="shared" si="0"/>
        <v>30.400000000000002</v>
      </c>
      <c r="F6" s="10">
        <v>91.26</v>
      </c>
      <c r="G6" s="10">
        <f t="shared" si="1"/>
        <v>54.756</v>
      </c>
      <c r="H6" s="10">
        <f t="shared" si="2"/>
        <v>85.156</v>
      </c>
      <c r="I6" s="12">
        <v>4</v>
      </c>
    </row>
    <row r="7" spans="1:9" ht="15">
      <c r="A7" s="3">
        <v>5</v>
      </c>
      <c r="B7" s="4">
        <v>202020040</v>
      </c>
      <c r="C7" s="3" t="s">
        <v>588</v>
      </c>
      <c r="D7" s="4">
        <v>73.5</v>
      </c>
      <c r="E7" s="11">
        <f t="shared" si="0"/>
        <v>29.400000000000002</v>
      </c>
      <c r="F7" s="11">
        <v>92.4833</v>
      </c>
      <c r="G7" s="11">
        <f t="shared" si="1"/>
        <v>55.489979999999996</v>
      </c>
      <c r="H7" s="11">
        <f t="shared" si="2"/>
        <v>84.88998</v>
      </c>
      <c r="I7" s="13">
        <v>5</v>
      </c>
    </row>
    <row r="8" spans="1:9" ht="15">
      <c r="A8" s="3">
        <v>6</v>
      </c>
      <c r="B8" s="4">
        <v>202020069</v>
      </c>
      <c r="C8" s="3" t="s">
        <v>589</v>
      </c>
      <c r="D8" s="4">
        <v>69.5</v>
      </c>
      <c r="E8" s="11">
        <f t="shared" si="0"/>
        <v>27.8</v>
      </c>
      <c r="F8" s="11">
        <v>95.0833</v>
      </c>
      <c r="G8" s="11">
        <f t="shared" si="1"/>
        <v>57.04998</v>
      </c>
      <c r="H8" s="11">
        <f t="shared" si="2"/>
        <v>84.84998</v>
      </c>
      <c r="I8" s="13">
        <v>6</v>
      </c>
    </row>
    <row r="9" spans="1:9" ht="15">
      <c r="A9" s="3">
        <v>7</v>
      </c>
      <c r="B9" s="4">
        <v>202020055</v>
      </c>
      <c r="C9" s="3" t="s">
        <v>590</v>
      </c>
      <c r="D9" s="4">
        <v>70.5</v>
      </c>
      <c r="E9" s="11">
        <f t="shared" si="0"/>
        <v>28.200000000000003</v>
      </c>
      <c r="F9" s="11">
        <v>94.3433</v>
      </c>
      <c r="G9" s="11">
        <f t="shared" si="1"/>
        <v>56.605979999999995</v>
      </c>
      <c r="H9" s="11">
        <f t="shared" si="2"/>
        <v>84.80598</v>
      </c>
      <c r="I9" s="13">
        <v>7</v>
      </c>
    </row>
    <row r="10" spans="1:9" ht="15">
      <c r="A10" s="3">
        <v>8</v>
      </c>
      <c r="B10" s="4">
        <v>202020012</v>
      </c>
      <c r="C10" s="3" t="s">
        <v>591</v>
      </c>
      <c r="D10" s="4">
        <v>73.5</v>
      </c>
      <c r="E10" s="11">
        <f t="shared" si="0"/>
        <v>29.400000000000002</v>
      </c>
      <c r="F10" s="11">
        <v>91.77</v>
      </c>
      <c r="G10" s="11">
        <f t="shared" si="1"/>
        <v>55.062</v>
      </c>
      <c r="H10" s="11">
        <f t="shared" si="2"/>
        <v>84.462</v>
      </c>
      <c r="I10" s="13">
        <v>8</v>
      </c>
    </row>
    <row r="11" spans="1:9" ht="15">
      <c r="A11" s="3">
        <v>9</v>
      </c>
      <c r="B11" s="4">
        <v>202020054</v>
      </c>
      <c r="C11" s="3" t="s">
        <v>592</v>
      </c>
      <c r="D11" s="4">
        <v>76</v>
      </c>
      <c r="E11" s="11">
        <f t="shared" si="0"/>
        <v>30.400000000000002</v>
      </c>
      <c r="F11" s="11">
        <v>88.4466</v>
      </c>
      <c r="G11" s="11">
        <f t="shared" si="1"/>
        <v>53.06796</v>
      </c>
      <c r="H11" s="11">
        <f t="shared" si="2"/>
        <v>83.46796</v>
      </c>
      <c r="I11" s="13">
        <v>9</v>
      </c>
    </row>
    <row r="12" spans="1:9" ht="15">
      <c r="A12" s="3">
        <v>10</v>
      </c>
      <c r="B12" s="4">
        <v>202020071</v>
      </c>
      <c r="C12" s="3" t="s">
        <v>593</v>
      </c>
      <c r="D12" s="4">
        <v>69.5</v>
      </c>
      <c r="E12" s="11">
        <f t="shared" si="0"/>
        <v>27.8</v>
      </c>
      <c r="F12" s="11">
        <v>91.6033</v>
      </c>
      <c r="G12" s="11">
        <f t="shared" si="1"/>
        <v>54.961980000000004</v>
      </c>
      <c r="H12" s="11">
        <f t="shared" si="2"/>
        <v>82.76198000000001</v>
      </c>
      <c r="I12" s="13">
        <v>10</v>
      </c>
    </row>
    <row r="13" spans="1:9" ht="15">
      <c r="A13" s="3">
        <v>11</v>
      </c>
      <c r="B13" s="4">
        <v>202020053</v>
      </c>
      <c r="C13" s="3" t="s">
        <v>594</v>
      </c>
      <c r="D13" s="4">
        <v>73.5</v>
      </c>
      <c r="E13" s="11">
        <f t="shared" si="0"/>
        <v>29.400000000000002</v>
      </c>
      <c r="F13" s="11">
        <v>83.3566</v>
      </c>
      <c r="G13" s="11">
        <f t="shared" si="1"/>
        <v>50.01396</v>
      </c>
      <c r="H13" s="11">
        <f t="shared" si="2"/>
        <v>79.41396</v>
      </c>
      <c r="I13" s="13">
        <v>11</v>
      </c>
    </row>
    <row r="14" spans="1:9" ht="15">
      <c r="A14" s="3">
        <v>12</v>
      </c>
      <c r="B14" s="4">
        <v>202020049</v>
      </c>
      <c r="C14" s="3" t="s">
        <v>595</v>
      </c>
      <c r="D14" s="4">
        <v>70</v>
      </c>
      <c r="E14" s="11">
        <f t="shared" si="0"/>
        <v>28</v>
      </c>
      <c r="F14" s="11">
        <v>83.0533</v>
      </c>
      <c r="G14" s="11">
        <f t="shared" si="1"/>
        <v>49.831979999999994</v>
      </c>
      <c r="H14" s="11">
        <f t="shared" si="2"/>
        <v>77.83197999999999</v>
      </c>
      <c r="I14" s="13">
        <v>12</v>
      </c>
    </row>
    <row r="15" spans="1:9" ht="15">
      <c r="A15" s="3">
        <v>13</v>
      </c>
      <c r="B15" s="4">
        <v>202020037</v>
      </c>
      <c r="C15" s="3" t="s">
        <v>537</v>
      </c>
      <c r="D15" s="4">
        <v>71</v>
      </c>
      <c r="E15" s="11">
        <f t="shared" si="0"/>
        <v>28.400000000000002</v>
      </c>
      <c r="F15" s="11">
        <v>82.3133</v>
      </c>
      <c r="G15" s="11">
        <f t="shared" si="1"/>
        <v>49.38798</v>
      </c>
      <c r="H15" s="11">
        <f t="shared" si="2"/>
        <v>77.78798</v>
      </c>
      <c r="I15" s="13">
        <v>13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THINKPAD</cp:lastModifiedBy>
  <cp:lastPrinted>2020-08-16T01:03:48Z</cp:lastPrinted>
  <dcterms:created xsi:type="dcterms:W3CDTF">2015-06-05T18:19:34Z</dcterms:created>
  <dcterms:modified xsi:type="dcterms:W3CDTF">2020-08-17T07:51:32Z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