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wjwchenhx\Desktop\新建文件夹 (4)\"/>
    </mc:Choice>
  </mc:AlternateContent>
  <xr:revisionPtr revIDLastSave="0" documentId="13_ncr:1_{C253E556-3F92-40A4-A8F4-07A1AF969190}" xr6:coauthVersionLast="45" xr6:coauthVersionMax="45" xr10:uidLastSave="{00000000-0000-0000-0000-000000000000}"/>
  <bookViews>
    <workbookView xWindow="-120" yWindow="-120" windowWidth="24240" windowHeight="13290" xr2:uid="{00000000-000D-0000-FFFF-FFFF00000000}"/>
  </bookViews>
  <sheets>
    <sheet name="人员" sheetId="10" r:id="rId1"/>
  </sheets>
  <definedNames>
    <definedName name="_xlnm.Print_Titles" localSheetId="0">人员!$1:$2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4" i="10" l="1"/>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alcChain>
</file>

<file path=xl/sharedStrings.xml><?xml version="1.0" encoding="utf-8"?>
<sst xmlns="http://schemas.openxmlformats.org/spreadsheetml/2006/main" count="49" uniqueCount="8">
  <si>
    <t>准考证号</t>
  </si>
  <si>
    <t>序号</t>
    <phoneticPr fontId="18" type="noConversion"/>
  </si>
  <si>
    <t>岗位代码</t>
    <phoneticPr fontId="18" type="noConversion"/>
  </si>
  <si>
    <t>07</t>
    <phoneticPr fontId="18" type="noConversion"/>
  </si>
  <si>
    <t>*</t>
    <phoneticPr fontId="18" type="noConversion"/>
  </si>
  <si>
    <t>面试</t>
    <phoneticPr fontId="18" type="noConversion"/>
  </si>
  <si>
    <t>注：面试栏带*者为资格复审合格进入面试人员。</t>
    <phoneticPr fontId="18" type="noConversion"/>
  </si>
  <si>
    <t xml:space="preserve">附件：2020年夏季海门医疗卫生单位公告招聘工作人员经资格复审合格进入面试人员                                                                       </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</si>
</sst>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2"/>
      <charset val="134"/>
      <scheme val="minor"/>
    </font>
    <font>
      <sz val="14"/>
      <color theme="1"/>
      <name val="方正小标宋_GBK"/>
      <family val="4"/>
      <charset val="134"/>
    </font>
    <font>
      <sz val="10"/>
      <color theme="1"/>
      <name val="宋体"/>
      <family val="3"/>
      <charset val="134"/>
      <scheme val="minor"/>
    </font>
    <font>
      <sz val="11"/>
      <color theme="1"/>
      <name val="宋体"/>
      <family val="3"/>
      <charset val="134"/>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8">
    <xf numFmtId="0" fontId="0" fillId="0" borderId="0" xfId="0">
      <alignment vertical="center"/>
    </xf>
    <xf numFmtId="0" fontId="0" fillId="0" borderId="0" xfId="0" applyAlignment="1">
      <alignment vertical="center" wrapText="1"/>
    </xf>
    <xf numFmtId="0" fontId="0" fillId="0" borderId="10" xfId="0" applyBorder="1" applyAlignment="1">
      <alignment horizontal="center" vertical="center" wrapText="1"/>
    </xf>
    <xf numFmtId="0" fontId="20" fillId="33" borderId="10" xfId="0" applyFont="1" applyFill="1" applyBorder="1" applyAlignment="1">
      <alignment horizontal="center" vertical="center" wrapText="1"/>
    </xf>
    <xf numFmtId="49" fontId="21" fillId="33" borderId="10"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19" fillId="0" borderId="11" xfId="0" applyFont="1" applyBorder="1" applyAlignment="1">
      <alignment horizontal="center" vertical="center" wrapText="1"/>
    </xf>
    <xf numFmtId="0" fontId="0" fillId="0" borderId="12" xfId="0" applyBorder="1" applyAlignment="1">
      <alignment horizontal="center" vertical="center" wrapText="1"/>
    </xf>
  </cellXfs>
  <cellStyles count="42">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tabSelected="1" workbookViewId="0">
      <selection activeCell="B8" sqref="B8"/>
    </sheetView>
  </sheetViews>
  <sheetFormatPr defaultRowHeight="13.5"/>
  <cols>
    <col min="1" max="1" width="10.5" style="1" customWidth="1"/>
    <col min="2" max="2" width="13.75" style="1" customWidth="1"/>
    <col min="3" max="3" width="20.375" style="1" customWidth="1"/>
    <col min="4" max="4" width="22" style="1" customWidth="1"/>
    <col min="5" max="16384" width="9" style="1"/>
  </cols>
  <sheetData>
    <row r="1" spans="1:4" ht="47.25" customHeight="1">
      <c r="A1" s="6" t="s">
        <v>7</v>
      </c>
      <c r="B1" s="6"/>
      <c r="C1" s="6"/>
      <c r="D1" s="6"/>
    </row>
    <row r="2" spans="1:4" ht="19.5" customHeight="1">
      <c r="A2" s="2" t="s">
        <v>1</v>
      </c>
      <c r="B2" s="2" t="s">
        <v>2</v>
      </c>
      <c r="C2" s="2" t="s">
        <v>0</v>
      </c>
      <c r="D2" s="2" t="s">
        <v>5</v>
      </c>
    </row>
    <row r="3" spans="1:4">
      <c r="A3" s="3">
        <v>1</v>
      </c>
      <c r="B3" s="4" t="s">
        <v>3</v>
      </c>
      <c r="C3" s="3">
        <v>2020070001</v>
      </c>
      <c r="D3" s="3" t="s">
        <v>4</v>
      </c>
    </row>
    <row r="4" spans="1:4" ht="14.45" customHeight="1">
      <c r="A4" s="3">
        <v>2</v>
      </c>
      <c r="B4" s="5">
        <v>12</v>
      </c>
      <c r="C4" s="5" t="str">
        <f>"2020120601"</f>
        <v>2020120601</v>
      </c>
      <c r="D4" s="5" t="s">
        <v>4</v>
      </c>
    </row>
    <row r="5" spans="1:4" ht="14.45" customHeight="1">
      <c r="A5" s="3">
        <v>3</v>
      </c>
      <c r="B5" s="5">
        <v>13</v>
      </c>
      <c r="C5" s="5" t="str">
        <f>"2020130402"</f>
        <v>2020130402</v>
      </c>
      <c r="D5" s="5" t="s">
        <v>4</v>
      </c>
    </row>
    <row r="6" spans="1:4" ht="14.45" customHeight="1">
      <c r="A6" s="3">
        <v>4</v>
      </c>
      <c r="B6" s="5">
        <v>14</v>
      </c>
      <c r="C6" s="5" t="str">
        <f>"2020140111"</f>
        <v>2020140111</v>
      </c>
      <c r="D6" s="5" t="s">
        <v>4</v>
      </c>
    </row>
    <row r="7" spans="1:4" ht="14.45" customHeight="1">
      <c r="A7" s="3">
        <v>5</v>
      </c>
      <c r="B7" s="5">
        <v>14</v>
      </c>
      <c r="C7" s="5" t="str">
        <f>"2020140109"</f>
        <v>2020140109</v>
      </c>
      <c r="D7" s="5" t="s">
        <v>4</v>
      </c>
    </row>
    <row r="8" spans="1:4" ht="14.45" customHeight="1">
      <c r="A8" s="3">
        <v>6</v>
      </c>
      <c r="B8" s="5">
        <v>14</v>
      </c>
      <c r="C8" s="5" t="str">
        <f>"2020140104"</f>
        <v>2020140104</v>
      </c>
      <c r="D8" s="5" t="s">
        <v>4</v>
      </c>
    </row>
    <row r="9" spans="1:4" ht="14.45" customHeight="1">
      <c r="A9" s="3">
        <v>7</v>
      </c>
      <c r="B9" s="5">
        <v>15</v>
      </c>
      <c r="C9" s="5" t="str">
        <f>"2020150606"</f>
        <v>2020150606</v>
      </c>
      <c r="D9" s="5" t="s">
        <v>4</v>
      </c>
    </row>
    <row r="10" spans="1:4" ht="14.45" customHeight="1">
      <c r="A10" s="3">
        <v>8</v>
      </c>
      <c r="B10" s="5">
        <v>15</v>
      </c>
      <c r="C10" s="5" t="str">
        <f>"2020150609"</f>
        <v>2020150609</v>
      </c>
      <c r="D10" s="5" t="s">
        <v>4</v>
      </c>
    </row>
    <row r="11" spans="1:4" ht="14.45" customHeight="1">
      <c r="A11" s="3">
        <v>9</v>
      </c>
      <c r="B11" s="5">
        <v>16</v>
      </c>
      <c r="C11" s="5" t="str">
        <f>"2020160524"</f>
        <v>2020160524</v>
      </c>
      <c r="D11" s="5" t="s">
        <v>4</v>
      </c>
    </row>
    <row r="12" spans="1:4" ht="14.45" customHeight="1">
      <c r="A12" s="3">
        <v>10</v>
      </c>
      <c r="B12" s="5">
        <v>16</v>
      </c>
      <c r="C12" s="5" t="str">
        <f>"2020160519"</f>
        <v>2020160519</v>
      </c>
      <c r="D12" s="5" t="s">
        <v>4</v>
      </c>
    </row>
    <row r="13" spans="1:4" ht="14.45" customHeight="1">
      <c r="A13" s="3">
        <v>11</v>
      </c>
      <c r="B13" s="5">
        <v>16</v>
      </c>
      <c r="C13" s="5" t="str">
        <f>"2020160510"</f>
        <v>2020160510</v>
      </c>
      <c r="D13" s="5" t="s">
        <v>4</v>
      </c>
    </row>
    <row r="14" spans="1:4" ht="14.45" customHeight="1">
      <c r="A14" s="3">
        <v>12</v>
      </c>
      <c r="B14" s="5">
        <v>16</v>
      </c>
      <c r="C14" s="5" t="str">
        <f>"2020160509"</f>
        <v>2020160509</v>
      </c>
      <c r="D14" s="5" t="s">
        <v>4</v>
      </c>
    </row>
    <row r="15" spans="1:4" ht="14.45" customHeight="1">
      <c r="A15" s="3">
        <v>13</v>
      </c>
      <c r="B15" s="5">
        <v>16</v>
      </c>
      <c r="C15" s="5" t="str">
        <f>"2020160516"</f>
        <v>2020160516</v>
      </c>
      <c r="D15" s="5" t="s">
        <v>4</v>
      </c>
    </row>
    <row r="16" spans="1:4" ht="14.45" customHeight="1">
      <c r="A16" s="3">
        <v>14</v>
      </c>
      <c r="B16" s="5">
        <v>18</v>
      </c>
      <c r="C16" s="5" t="str">
        <f>"2020180611"</f>
        <v>2020180611</v>
      </c>
      <c r="D16" s="5" t="s">
        <v>4</v>
      </c>
    </row>
    <row r="17" spans="1:4" ht="14.45" customHeight="1">
      <c r="A17" s="3">
        <v>15</v>
      </c>
      <c r="B17" s="5">
        <v>19</v>
      </c>
      <c r="C17" s="5" t="str">
        <f>"2020190501"</f>
        <v>2020190501</v>
      </c>
      <c r="D17" s="5" t="s">
        <v>4</v>
      </c>
    </row>
    <row r="18" spans="1:4" ht="14.45" customHeight="1">
      <c r="A18" s="3">
        <v>16</v>
      </c>
      <c r="B18" s="5">
        <v>19</v>
      </c>
      <c r="C18" s="5" t="str">
        <f>"2020190503"</f>
        <v>2020190503</v>
      </c>
      <c r="D18" s="5" t="s">
        <v>4</v>
      </c>
    </row>
    <row r="19" spans="1:4" ht="14.45" customHeight="1">
      <c r="A19" s="3">
        <v>17</v>
      </c>
      <c r="B19" s="5">
        <v>20</v>
      </c>
      <c r="C19" s="5" t="str">
        <f>"2020200121"</f>
        <v>2020200121</v>
      </c>
      <c r="D19" s="5" t="s">
        <v>4</v>
      </c>
    </row>
    <row r="20" spans="1:4" ht="14.45" customHeight="1">
      <c r="A20" s="3">
        <v>18</v>
      </c>
      <c r="B20" s="5">
        <v>20</v>
      </c>
      <c r="C20" s="5" t="str">
        <f>"2020200126"</f>
        <v>2020200126</v>
      </c>
      <c r="D20" s="5" t="s">
        <v>4</v>
      </c>
    </row>
    <row r="21" spans="1:4" ht="14.45" customHeight="1">
      <c r="A21" s="3">
        <v>19</v>
      </c>
      <c r="B21" s="5">
        <v>20</v>
      </c>
      <c r="C21" s="5" t="str">
        <f>"2020200130"</f>
        <v>2020200130</v>
      </c>
      <c r="D21" s="5" t="s">
        <v>4</v>
      </c>
    </row>
    <row r="22" spans="1:4" ht="14.45" customHeight="1">
      <c r="A22" s="3">
        <v>20</v>
      </c>
      <c r="B22" s="5">
        <v>21</v>
      </c>
      <c r="C22" s="5" t="str">
        <f>"2020210302"</f>
        <v>2020210302</v>
      </c>
      <c r="D22" s="5" t="s">
        <v>4</v>
      </c>
    </row>
    <row r="23" spans="1:4" ht="14.45" customHeight="1">
      <c r="A23" s="3">
        <v>21</v>
      </c>
      <c r="B23" s="5">
        <v>21</v>
      </c>
      <c r="C23" s="5" t="str">
        <f>"2020210303"</f>
        <v>2020210303</v>
      </c>
      <c r="D23" s="5" t="s">
        <v>4</v>
      </c>
    </row>
    <row r="24" spans="1:4" ht="17.25" customHeight="1">
      <c r="A24" s="3">
        <v>22</v>
      </c>
      <c r="B24" s="5">
        <v>21</v>
      </c>
      <c r="C24" s="5" t="str">
        <f>"2020210307"</f>
        <v>2020210307</v>
      </c>
      <c r="D24" s="5" t="s">
        <v>4</v>
      </c>
    </row>
    <row r="25" spans="1:4" ht="14.45" customHeight="1">
      <c r="A25" s="3">
        <v>23</v>
      </c>
      <c r="B25" s="5">
        <v>22</v>
      </c>
      <c r="C25" s="5" t="str">
        <f>"2020220623"</f>
        <v>2020220623</v>
      </c>
      <c r="D25" s="5" t="s">
        <v>4</v>
      </c>
    </row>
    <row r="26" spans="1:4" ht="14.45" customHeight="1">
      <c r="A26" s="3">
        <v>24</v>
      </c>
      <c r="B26" s="5">
        <v>22</v>
      </c>
      <c r="C26" s="5" t="str">
        <f>"2020220618"</f>
        <v>2020220618</v>
      </c>
      <c r="D26" s="5" t="s">
        <v>4</v>
      </c>
    </row>
    <row r="27" spans="1:4" ht="14.45" customHeight="1">
      <c r="A27" s="3">
        <v>25</v>
      </c>
      <c r="B27" s="5">
        <v>22</v>
      </c>
      <c r="C27" s="5" t="str">
        <f>"2020220624"</f>
        <v>2020220624</v>
      </c>
      <c r="D27" s="5" t="s">
        <v>4</v>
      </c>
    </row>
    <row r="28" spans="1:4" ht="14.45" customHeight="1">
      <c r="A28" s="3">
        <v>26</v>
      </c>
      <c r="B28" s="5">
        <v>22</v>
      </c>
      <c r="C28" s="5" t="str">
        <f>"2020220617"</f>
        <v>2020220617</v>
      </c>
      <c r="D28" s="5" t="s">
        <v>4</v>
      </c>
    </row>
    <row r="29" spans="1:4" ht="14.45" customHeight="1">
      <c r="A29" s="3">
        <v>27</v>
      </c>
      <c r="B29" s="5">
        <v>22</v>
      </c>
      <c r="C29" s="5" t="str">
        <f>"2020220626"</f>
        <v>2020220626</v>
      </c>
      <c r="D29" s="5" t="s">
        <v>4</v>
      </c>
    </row>
    <row r="30" spans="1:4" ht="14.45" customHeight="1">
      <c r="A30" s="3">
        <v>28</v>
      </c>
      <c r="B30" s="5">
        <v>22</v>
      </c>
      <c r="C30" s="5" t="str">
        <f>"2020220621"</f>
        <v>2020220621</v>
      </c>
      <c r="D30" s="5" t="s">
        <v>4</v>
      </c>
    </row>
    <row r="31" spans="1:4" ht="14.45" customHeight="1">
      <c r="A31" s="3">
        <v>29</v>
      </c>
      <c r="B31" s="5">
        <v>23</v>
      </c>
      <c r="C31" s="5" t="str">
        <f>"2020230220"</f>
        <v>2020230220</v>
      </c>
      <c r="D31" s="5" t="s">
        <v>4</v>
      </c>
    </row>
    <row r="32" spans="1:4" ht="14.45" customHeight="1">
      <c r="A32" s="3">
        <v>30</v>
      </c>
      <c r="B32" s="5">
        <v>23</v>
      </c>
      <c r="C32" s="5" t="str">
        <f>"2020230204"</f>
        <v>2020230204</v>
      </c>
      <c r="D32" s="5" t="s">
        <v>4</v>
      </c>
    </row>
    <row r="33" spans="1:4" ht="14.45" customHeight="1">
      <c r="A33" s="3">
        <v>31</v>
      </c>
      <c r="B33" s="5">
        <v>23</v>
      </c>
      <c r="C33" s="5" t="str">
        <f>"2020230222"</f>
        <v>2020230222</v>
      </c>
      <c r="D33" s="5" t="s">
        <v>4</v>
      </c>
    </row>
    <row r="34" spans="1:4" ht="14.45" customHeight="1">
      <c r="A34" s="3">
        <v>32</v>
      </c>
      <c r="B34" s="5">
        <v>23</v>
      </c>
      <c r="C34" s="5" t="str">
        <f>"2020230214"</f>
        <v>2020230214</v>
      </c>
      <c r="D34" s="5" t="s">
        <v>4</v>
      </c>
    </row>
    <row r="35" spans="1:4" ht="14.45" customHeight="1">
      <c r="A35" s="3">
        <v>33</v>
      </c>
      <c r="B35" s="5">
        <v>23</v>
      </c>
      <c r="C35" s="5" t="str">
        <f>"2020230223"</f>
        <v>2020230223</v>
      </c>
      <c r="D35" s="5" t="s">
        <v>4</v>
      </c>
    </row>
    <row r="36" spans="1:4" ht="14.45" customHeight="1">
      <c r="A36" s="3">
        <v>34</v>
      </c>
      <c r="B36" s="5">
        <v>23</v>
      </c>
      <c r="C36" s="5" t="str">
        <f>"2020230221"</f>
        <v>2020230221</v>
      </c>
      <c r="D36" s="5" t="s">
        <v>4</v>
      </c>
    </row>
    <row r="37" spans="1:4" ht="14.45" customHeight="1">
      <c r="A37" s="3">
        <v>35</v>
      </c>
      <c r="B37" s="5">
        <v>23</v>
      </c>
      <c r="C37" s="5" t="str">
        <f>"2020230224"</f>
        <v>2020230224</v>
      </c>
      <c r="D37" s="5" t="s">
        <v>4</v>
      </c>
    </row>
    <row r="38" spans="1:4" ht="14.45" customHeight="1">
      <c r="A38" s="3">
        <v>36</v>
      </c>
      <c r="B38" s="5">
        <v>23</v>
      </c>
      <c r="C38" s="5" t="str">
        <f>"2020230226"</f>
        <v>2020230226</v>
      </c>
      <c r="D38" s="5" t="s">
        <v>4</v>
      </c>
    </row>
    <row r="39" spans="1:4" ht="14.45" customHeight="1">
      <c r="A39" s="3">
        <v>37</v>
      </c>
      <c r="B39" s="5">
        <v>24</v>
      </c>
      <c r="C39" s="5" t="str">
        <f>"2020240413"</f>
        <v>2020240413</v>
      </c>
      <c r="D39" s="5" t="s">
        <v>4</v>
      </c>
    </row>
    <row r="40" spans="1:4" ht="14.45" customHeight="1">
      <c r="A40" s="3">
        <v>38</v>
      </c>
      <c r="B40" s="5">
        <v>24</v>
      </c>
      <c r="C40" s="5" t="str">
        <f>"2020240424"</f>
        <v>2020240424</v>
      </c>
      <c r="D40" s="5" t="s">
        <v>4</v>
      </c>
    </row>
    <row r="41" spans="1:4" ht="14.45" customHeight="1">
      <c r="A41" s="3">
        <v>39</v>
      </c>
      <c r="B41" s="5">
        <v>24</v>
      </c>
      <c r="C41" s="5" t="str">
        <f>"2020240417"</f>
        <v>2020240417</v>
      </c>
      <c r="D41" s="5" t="s">
        <v>4</v>
      </c>
    </row>
    <row r="42" spans="1:4" ht="14.45" customHeight="1">
      <c r="A42" s="3">
        <v>40</v>
      </c>
      <c r="B42" s="5">
        <v>25</v>
      </c>
      <c r="C42" s="5" t="str">
        <f>"2020250327"</f>
        <v>2020250327</v>
      </c>
      <c r="D42" s="5" t="s">
        <v>4</v>
      </c>
    </row>
    <row r="43" spans="1:4" ht="14.45" customHeight="1">
      <c r="A43" s="3">
        <v>41</v>
      </c>
      <c r="B43" s="5">
        <v>25</v>
      </c>
      <c r="C43" s="5" t="str">
        <f>"2020250317"</f>
        <v>2020250317</v>
      </c>
      <c r="D43" s="5" t="s">
        <v>4</v>
      </c>
    </row>
    <row r="44" spans="1:4" ht="14.45" customHeight="1">
      <c r="A44" s="3">
        <v>42</v>
      </c>
      <c r="B44" s="5">
        <v>25</v>
      </c>
      <c r="C44" s="5" t="str">
        <f>"2020250319"</f>
        <v>2020250319</v>
      </c>
      <c r="D44" s="5" t="s">
        <v>4</v>
      </c>
    </row>
    <row r="45" spans="1:4">
      <c r="A45" s="7" t="s">
        <v>6</v>
      </c>
      <c r="B45" s="7"/>
      <c r="C45" s="7"/>
      <c r="D45" s="7"/>
    </row>
  </sheetData>
  <mergeCells count="2">
    <mergeCell ref="A1:D1"/>
    <mergeCell ref="A45:D45"/>
  </mergeCells>
  <phoneticPr fontId="18" type="noConversion"/>
  <pageMargins left="0.23622047244094491" right="0.15748031496062992" top="0.38" bottom="0.69"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人员</vt:lpstr>
      <vt:lpstr>人员!Print_Titles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陈红兴</cp:lastModifiedBy>
  <cp:lastPrinted>2020-07-29T01:31:16Z</cp:lastPrinted>
  <dcterms:created xsi:type="dcterms:W3CDTF">2020-07-13T03:31:29Z</dcterms:created>
  <dcterms:modified xsi:type="dcterms:W3CDTF">2020-07-29T01:51:51Z</dcterms:modified>
</cp:coreProperties>
</file>