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 tabRatio="931"/>
  </bookViews>
  <sheets>
    <sheet name="符合调剂人员" sheetId="11" r:id="rId1"/>
  </sheets>
  <definedNames>
    <definedName name="_xlnm._FilterDatabase" localSheetId="0" hidden="1">符合调剂人员!$A$3:$P$43</definedName>
  </definedNames>
  <calcPr calcId="144525"/>
</workbook>
</file>

<file path=xl/sharedStrings.xml><?xml version="1.0" encoding="utf-8"?>
<sst xmlns="http://schemas.openxmlformats.org/spreadsheetml/2006/main" count="339" uniqueCount="178">
  <si>
    <t>附件3</t>
  </si>
  <si>
    <t>2020年昭苏县相关单位面向社会公开招聘工作人员  符合调剂人员名单</t>
  </si>
  <si>
    <t>序号</t>
  </si>
  <si>
    <t>原报考职位代码</t>
  </si>
  <si>
    <t>姓名</t>
  </si>
  <si>
    <t>性别</t>
  </si>
  <si>
    <t>族别</t>
  </si>
  <si>
    <t>身份证号码</t>
  </si>
  <si>
    <t>学历</t>
  </si>
  <si>
    <t>毕业院校</t>
  </si>
  <si>
    <t>专业</t>
  </si>
  <si>
    <t>联系电话</t>
  </si>
  <si>
    <t>笔试成绩</t>
  </si>
  <si>
    <t>笔试成绩×50%</t>
  </si>
  <si>
    <t>面试成绩</t>
  </si>
  <si>
    <t>面试成绩×50%</t>
  </si>
  <si>
    <t>总成绩</t>
  </si>
  <si>
    <t>是否符合调剂</t>
  </si>
  <si>
    <t>张乾</t>
  </si>
  <si>
    <t>男</t>
  </si>
  <si>
    <t>汉族</t>
  </si>
  <si>
    <t>622427199601296135</t>
  </si>
  <si>
    <t>专科</t>
  </si>
  <si>
    <t>兰州资源环境职业技术学院</t>
  </si>
  <si>
    <t>大气探测技术</t>
  </si>
  <si>
    <t>是</t>
  </si>
  <si>
    <t>巴艳古丽·吾拉孜巴依</t>
  </si>
  <si>
    <t>女</t>
  </si>
  <si>
    <t>哈萨克族</t>
  </si>
  <si>
    <t>654126199011171927</t>
  </si>
  <si>
    <t>新疆天山职业技术学院</t>
  </si>
  <si>
    <t>图形图像制作</t>
  </si>
  <si>
    <t>王娜娜</t>
  </si>
  <si>
    <t>622726199804252909</t>
  </si>
  <si>
    <t>天津滨海职业学院</t>
  </si>
  <si>
    <t>国际商务</t>
  </si>
  <si>
    <t>王慧</t>
  </si>
  <si>
    <t>654125199110121021</t>
  </si>
  <si>
    <t>硕士研究生</t>
  </si>
  <si>
    <t>伊犁师范大学</t>
  </si>
  <si>
    <t>学科教学（思政）</t>
  </si>
  <si>
    <t>吾勒比克·艾拜都拉</t>
  </si>
  <si>
    <t>柯尔克孜族</t>
  </si>
  <si>
    <t>654126198612122122</t>
  </si>
  <si>
    <t>本科</t>
  </si>
  <si>
    <t>塔里木大学</t>
  </si>
  <si>
    <t>动植物检疫</t>
  </si>
  <si>
    <t>丁雪东</t>
  </si>
  <si>
    <t>654126199601174116</t>
  </si>
  <si>
    <t>新疆财经大学</t>
  </si>
  <si>
    <t>国际经济与贸易</t>
  </si>
  <si>
    <t>巴生</t>
  </si>
  <si>
    <t>蒙古族</t>
  </si>
  <si>
    <t>654126199103010514</t>
  </si>
  <si>
    <t>新疆工程学院</t>
  </si>
  <si>
    <t>酒店管理</t>
  </si>
  <si>
    <t>曹梦凡</t>
  </si>
  <si>
    <t>654126199604022919</t>
  </si>
  <si>
    <t>河南化工技师学院</t>
  </si>
  <si>
    <t>化工仪表及自动化</t>
  </si>
  <si>
    <t>唐沙吾列·努尔太</t>
  </si>
  <si>
    <t>654126199311011327</t>
  </si>
  <si>
    <t>新疆大学政治与公共管理</t>
  </si>
  <si>
    <t>行政管理</t>
  </si>
  <si>
    <t>叶尔肯·吐尔生江</t>
  </si>
  <si>
    <t>654126199212102119</t>
  </si>
  <si>
    <t>新疆农业大学</t>
  </si>
  <si>
    <t>机械设计制造及自动化</t>
  </si>
  <si>
    <t>叶斯克里德·叶尔江</t>
  </si>
  <si>
    <t>654126199301131317</t>
  </si>
  <si>
    <t>长安大学</t>
  </si>
  <si>
    <t>给排水科学与工程</t>
  </si>
  <si>
    <t>林海涛</t>
  </si>
  <si>
    <t>654126199007250016</t>
  </si>
  <si>
    <t>南开大学</t>
  </si>
  <si>
    <t>法学</t>
  </si>
  <si>
    <t>18509992194</t>
  </si>
  <si>
    <t>马晓运</t>
  </si>
  <si>
    <t>回族</t>
  </si>
  <si>
    <t>65412619980925342X</t>
  </si>
  <si>
    <t>昌吉职业技术学院</t>
  </si>
  <si>
    <t>计算机网络技术</t>
  </si>
  <si>
    <t>加利·努尔兰</t>
  </si>
  <si>
    <t>654126199604044325</t>
  </si>
  <si>
    <t>新疆大学新闻与传播学院</t>
  </si>
  <si>
    <t>广播电视</t>
  </si>
  <si>
    <t>塔尔吐·太里木</t>
  </si>
  <si>
    <t>65412619961206051X</t>
  </si>
  <si>
    <t>新疆大学</t>
  </si>
  <si>
    <t>机械工程</t>
  </si>
  <si>
    <t>帕娜古丽·金斯努尔</t>
  </si>
  <si>
    <t>654126199612051322</t>
  </si>
  <si>
    <t>得勒那·奴勒太</t>
  </si>
  <si>
    <t>654126199707152724</t>
  </si>
  <si>
    <t>新疆职业大学</t>
  </si>
  <si>
    <t>历史学</t>
  </si>
  <si>
    <t>米里·叶尔江</t>
  </si>
  <si>
    <t>65412519951201232X</t>
  </si>
  <si>
    <t>旅游管理</t>
  </si>
  <si>
    <t>郭震震</t>
  </si>
  <si>
    <t>654126199512021919</t>
  </si>
  <si>
    <t>动物医学</t>
  </si>
  <si>
    <t>罗成风</t>
  </si>
  <si>
    <t>654126199003092719</t>
  </si>
  <si>
    <t>大连大学</t>
  </si>
  <si>
    <t>化学</t>
  </si>
  <si>
    <t>苏晓芸</t>
  </si>
  <si>
    <t>65412619920225352X</t>
  </si>
  <si>
    <t>新疆机电职业技术学院</t>
  </si>
  <si>
    <t>市场营销</t>
  </si>
  <si>
    <t>吉盖尔·叶尔保力</t>
  </si>
  <si>
    <t>654126199605011330</t>
  </si>
  <si>
    <t>中央民族大学</t>
  </si>
  <si>
    <t>中国少数民族语言文学（哈萨克）</t>
  </si>
  <si>
    <t>伊力夏提·阿布都黑力力</t>
  </si>
  <si>
    <t>维吾尔族</t>
  </si>
  <si>
    <t>654124199209112516</t>
  </si>
  <si>
    <t>湖南大学</t>
  </si>
  <si>
    <t>信息与计算科学</t>
  </si>
  <si>
    <t>恰特克·吐尔逊江</t>
  </si>
  <si>
    <t>654126199403030015</t>
  </si>
  <si>
    <t>吴兰·木拉提</t>
  </si>
  <si>
    <t>654126199709201040</t>
  </si>
  <si>
    <t>新疆轻工职业技术学院</t>
  </si>
  <si>
    <t>阿依古丽逊·吐尔逊别克</t>
  </si>
  <si>
    <t>654125199406120044</t>
  </si>
  <si>
    <t>能源与动力工程</t>
  </si>
  <si>
    <t>毛丽德尔·吐尔达力</t>
  </si>
  <si>
    <t>654127199312033524</t>
  </si>
  <si>
    <t>南昌大学</t>
  </si>
  <si>
    <t>食品科学与工程</t>
  </si>
  <si>
    <t>吾尔肯·吐尔逊</t>
  </si>
  <si>
    <t>654126199410154315</t>
  </si>
  <si>
    <t>中共少数民族语言文学（哈萨克）</t>
  </si>
  <si>
    <t>阿勒哈尔·曼帕哈提</t>
  </si>
  <si>
    <t>654126199307041312</t>
  </si>
  <si>
    <t>西安财经学院</t>
  </si>
  <si>
    <t>电子商务</t>
  </si>
  <si>
    <t>蒲志强</t>
  </si>
  <si>
    <t xml:space="preserve">男 </t>
  </si>
  <si>
    <t>51162219971022191X</t>
  </si>
  <si>
    <t>乌鲁木齐职业大学</t>
  </si>
  <si>
    <t>风力发电工程技术</t>
  </si>
  <si>
    <t>草丽梦·再帕</t>
  </si>
  <si>
    <t>654126199505270423</t>
  </si>
  <si>
    <t>建筑工程技术</t>
  </si>
  <si>
    <t>马文虎</t>
  </si>
  <si>
    <t>东乡族</t>
  </si>
  <si>
    <t>654126199709283517</t>
  </si>
  <si>
    <t>新疆应用职业技术学院</t>
  </si>
  <si>
    <t>工程造价</t>
  </si>
  <si>
    <t>库丽夏提·买待依</t>
  </si>
  <si>
    <t>654126199206011624</t>
  </si>
  <si>
    <t>电气工程及其自动化</t>
  </si>
  <si>
    <t>别热克·叶尔生江</t>
  </si>
  <si>
    <t>654126199612251631</t>
  </si>
  <si>
    <t>信息管理与信息系统</t>
  </si>
  <si>
    <t>吐亚</t>
  </si>
  <si>
    <t>654126199701192127</t>
  </si>
  <si>
    <t>巴音郭楞职业技术学院</t>
  </si>
  <si>
    <t>巴元格</t>
  </si>
  <si>
    <t>654126199401154313</t>
  </si>
  <si>
    <t>西北民族大学</t>
  </si>
  <si>
    <t>中国少数民族（蒙古）语言文学</t>
  </si>
  <si>
    <t>布娅</t>
  </si>
  <si>
    <t>654126199501013729</t>
  </si>
  <si>
    <t>新疆师范大学</t>
  </si>
  <si>
    <t>中国少数民族语言文学</t>
  </si>
  <si>
    <t>吾尔古·哈斯克瓦</t>
  </si>
  <si>
    <t>65412619961218001X</t>
  </si>
  <si>
    <t>郑州商学院</t>
  </si>
  <si>
    <t>会计学</t>
  </si>
  <si>
    <t>哈依那尔·阿黑哈提</t>
  </si>
  <si>
    <t>654026199605011351</t>
  </si>
  <si>
    <t>土木工程</t>
  </si>
  <si>
    <t>阿赛里·哈勒克别克</t>
  </si>
  <si>
    <t>654126199511100842</t>
  </si>
  <si>
    <t>思想政治教育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</si>
</sst>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仿宋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 applyFont="1"/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tabSelected="1" workbookViewId="0">
      <selection activeCell="S11" sqref="S11"/>
    </sheetView>
  </sheetViews>
  <sheetFormatPr defaultColWidth="9" defaultRowHeight="14.25"/>
  <cols>
    <col min="1" max="1" width="6.125" customWidth="1"/>
    <col min="2" max="2" width="8" customWidth="1"/>
    <col min="3" max="3" width="12" customWidth="1"/>
    <col min="4" max="4" width="3.25" customWidth="1"/>
    <col min="5" max="5" width="5.5" customWidth="1"/>
    <col min="6" max="6" width="10.25" customWidth="1"/>
    <col min="7" max="7" width="3.25" customWidth="1"/>
    <col min="8" max="8" width="13.625" customWidth="1"/>
    <col min="9" max="9" width="9.625" customWidth="1"/>
    <col min="10" max="10" width="11.125" customWidth="1"/>
    <col min="11" max="11" width="5.5" style="1" customWidth="1"/>
    <col min="12" max="12" width="8.875" style="2" customWidth="1"/>
    <col min="17" max="17" width="31.875" customWidth="1"/>
  </cols>
  <sheetData>
    <row r="1" ht="27" customHeight="1" spans="1:1">
      <c r="A1" s="3" t="s">
        <v>0</v>
      </c>
    </row>
    <row r="2" ht="58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8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24" customHeight="1" spans="1:16">
      <c r="A4" s="5">
        <v>1</v>
      </c>
      <c r="B4" s="5">
        <v>20200531</v>
      </c>
      <c r="C4" s="5" t="s">
        <v>18</v>
      </c>
      <c r="D4" s="5" t="s">
        <v>19</v>
      </c>
      <c r="E4" s="5" t="s">
        <v>20</v>
      </c>
      <c r="F4" s="8" t="s">
        <v>21</v>
      </c>
      <c r="G4" s="5" t="s">
        <v>22</v>
      </c>
      <c r="H4" s="5" t="s">
        <v>23</v>
      </c>
      <c r="I4" s="5" t="s">
        <v>24</v>
      </c>
      <c r="J4" s="5">
        <v>18699390899</v>
      </c>
      <c r="K4" s="5">
        <v>72.5</v>
      </c>
      <c r="L4" s="5">
        <f t="shared" ref="L4:L43" si="0">K4*0.5</f>
        <v>36.25</v>
      </c>
      <c r="M4" s="5">
        <v>80.3</v>
      </c>
      <c r="N4" s="5">
        <f t="shared" ref="N4:N43" si="1">M4*0.5</f>
        <v>40.15</v>
      </c>
      <c r="O4" s="5">
        <f t="shared" ref="O4:O43" si="2">L4+N4</f>
        <v>76.4</v>
      </c>
      <c r="P4" s="5" t="s">
        <v>25</v>
      </c>
    </row>
    <row r="5" ht="24" customHeight="1" spans="1:16">
      <c r="A5" s="5">
        <v>2</v>
      </c>
      <c r="B5" s="5">
        <v>20200514</v>
      </c>
      <c r="C5" s="5" t="s">
        <v>26</v>
      </c>
      <c r="D5" s="5" t="s">
        <v>27</v>
      </c>
      <c r="E5" s="5" t="s">
        <v>28</v>
      </c>
      <c r="F5" s="6" t="s">
        <v>29</v>
      </c>
      <c r="G5" s="5" t="s">
        <v>22</v>
      </c>
      <c r="H5" s="5" t="s">
        <v>30</v>
      </c>
      <c r="I5" s="5" t="s">
        <v>31</v>
      </c>
      <c r="J5" s="5">
        <v>18097688682</v>
      </c>
      <c r="K5" s="5">
        <v>62</v>
      </c>
      <c r="L5" s="5">
        <f t="shared" si="0"/>
        <v>31</v>
      </c>
      <c r="M5" s="5">
        <v>89.5</v>
      </c>
      <c r="N5" s="5">
        <f t="shared" si="1"/>
        <v>44.75</v>
      </c>
      <c r="O5" s="5">
        <f t="shared" si="2"/>
        <v>75.75</v>
      </c>
      <c r="P5" s="5" t="s">
        <v>25</v>
      </c>
    </row>
    <row r="6" ht="24" customHeight="1" spans="1:16">
      <c r="A6" s="5">
        <v>3</v>
      </c>
      <c r="B6" s="5">
        <v>20200508</v>
      </c>
      <c r="C6" s="5" t="s">
        <v>32</v>
      </c>
      <c r="D6" s="5" t="s">
        <v>27</v>
      </c>
      <c r="E6" s="5" t="s">
        <v>20</v>
      </c>
      <c r="F6" s="6" t="s">
        <v>33</v>
      </c>
      <c r="G6" s="5" t="s">
        <v>22</v>
      </c>
      <c r="H6" s="5" t="s">
        <v>34</v>
      </c>
      <c r="I6" s="5" t="s">
        <v>35</v>
      </c>
      <c r="J6" s="5">
        <v>15122601533</v>
      </c>
      <c r="K6" s="5">
        <v>69</v>
      </c>
      <c r="L6" s="5">
        <f t="shared" si="0"/>
        <v>34.5</v>
      </c>
      <c r="M6" s="5">
        <v>80.67</v>
      </c>
      <c r="N6" s="5">
        <f t="shared" si="1"/>
        <v>40.335</v>
      </c>
      <c r="O6" s="5">
        <f t="shared" si="2"/>
        <v>74.835</v>
      </c>
      <c r="P6" s="5" t="s">
        <v>25</v>
      </c>
    </row>
    <row r="7" ht="24" customHeight="1" spans="1:16">
      <c r="A7" s="5">
        <v>4</v>
      </c>
      <c r="B7" s="5">
        <v>20200510</v>
      </c>
      <c r="C7" s="5" t="s">
        <v>36</v>
      </c>
      <c r="D7" s="5" t="s">
        <v>27</v>
      </c>
      <c r="E7" s="5" t="s">
        <v>20</v>
      </c>
      <c r="F7" s="6" t="s">
        <v>37</v>
      </c>
      <c r="G7" s="5" t="s">
        <v>38</v>
      </c>
      <c r="H7" s="5" t="s">
        <v>39</v>
      </c>
      <c r="I7" s="5" t="s">
        <v>40</v>
      </c>
      <c r="J7" s="5">
        <v>18799480359</v>
      </c>
      <c r="K7" s="5">
        <v>74.5</v>
      </c>
      <c r="L7" s="5">
        <f t="shared" si="0"/>
        <v>37.25</v>
      </c>
      <c r="M7" s="5">
        <v>74</v>
      </c>
      <c r="N7" s="5">
        <f t="shared" si="1"/>
        <v>37</v>
      </c>
      <c r="O7" s="5">
        <f t="shared" si="2"/>
        <v>74.25</v>
      </c>
      <c r="P7" s="5" t="s">
        <v>25</v>
      </c>
    </row>
    <row r="8" ht="24" customHeight="1" spans="1:16">
      <c r="A8" s="5">
        <v>5</v>
      </c>
      <c r="B8" s="5">
        <v>20200531</v>
      </c>
      <c r="C8" s="5" t="s">
        <v>41</v>
      </c>
      <c r="D8" s="5" t="s">
        <v>27</v>
      </c>
      <c r="E8" s="5" t="s">
        <v>42</v>
      </c>
      <c r="F8" s="6" t="s">
        <v>43</v>
      </c>
      <c r="G8" s="5" t="s">
        <v>44</v>
      </c>
      <c r="H8" s="5" t="s">
        <v>45</v>
      </c>
      <c r="I8" s="5" t="s">
        <v>46</v>
      </c>
      <c r="J8" s="5">
        <v>18399271512</v>
      </c>
      <c r="K8" s="5">
        <v>69</v>
      </c>
      <c r="L8" s="5">
        <f t="shared" si="0"/>
        <v>34.5</v>
      </c>
      <c r="M8" s="5">
        <v>78.5</v>
      </c>
      <c r="N8" s="5">
        <f t="shared" si="1"/>
        <v>39.25</v>
      </c>
      <c r="O8" s="5">
        <f t="shared" si="2"/>
        <v>73.75</v>
      </c>
      <c r="P8" s="5" t="s">
        <v>25</v>
      </c>
    </row>
    <row r="9" ht="24" customHeight="1" spans="1:16">
      <c r="A9" s="5">
        <v>6</v>
      </c>
      <c r="B9" s="5">
        <v>20200529</v>
      </c>
      <c r="C9" s="5" t="s">
        <v>47</v>
      </c>
      <c r="D9" s="5" t="s">
        <v>19</v>
      </c>
      <c r="E9" s="5" t="s">
        <v>20</v>
      </c>
      <c r="F9" s="6" t="s">
        <v>48</v>
      </c>
      <c r="G9" s="5" t="s">
        <v>44</v>
      </c>
      <c r="H9" s="5" t="s">
        <v>49</v>
      </c>
      <c r="I9" s="5" t="s">
        <v>50</v>
      </c>
      <c r="J9" s="5">
        <v>15719958316</v>
      </c>
      <c r="K9" s="5">
        <v>59</v>
      </c>
      <c r="L9" s="5">
        <f t="shared" si="0"/>
        <v>29.5</v>
      </c>
      <c r="M9" s="5">
        <v>85.67</v>
      </c>
      <c r="N9" s="5">
        <f t="shared" si="1"/>
        <v>42.835</v>
      </c>
      <c r="O9" s="5">
        <f t="shared" si="2"/>
        <v>72.335</v>
      </c>
      <c r="P9" s="5" t="s">
        <v>25</v>
      </c>
    </row>
    <row r="10" ht="24" customHeight="1" spans="1:16">
      <c r="A10" s="5">
        <v>7</v>
      </c>
      <c r="B10" s="5">
        <v>20200512</v>
      </c>
      <c r="C10" s="5" t="s">
        <v>51</v>
      </c>
      <c r="D10" s="5" t="s">
        <v>19</v>
      </c>
      <c r="E10" s="5" t="s">
        <v>52</v>
      </c>
      <c r="F10" s="6" t="s">
        <v>53</v>
      </c>
      <c r="G10" s="5" t="s">
        <v>22</v>
      </c>
      <c r="H10" s="5" t="s">
        <v>54</v>
      </c>
      <c r="I10" s="5" t="s">
        <v>55</v>
      </c>
      <c r="J10" s="5">
        <v>15099578386</v>
      </c>
      <c r="K10" s="5">
        <v>59</v>
      </c>
      <c r="L10" s="5">
        <f t="shared" si="0"/>
        <v>29.5</v>
      </c>
      <c r="M10" s="5">
        <v>85.33</v>
      </c>
      <c r="N10" s="5">
        <f t="shared" si="1"/>
        <v>42.665</v>
      </c>
      <c r="O10" s="5">
        <f t="shared" si="2"/>
        <v>72.165</v>
      </c>
      <c r="P10" s="5" t="s">
        <v>25</v>
      </c>
    </row>
    <row r="11" ht="24" customHeight="1" spans="1:16">
      <c r="A11" s="5">
        <v>8</v>
      </c>
      <c r="B11" s="5">
        <v>20200510</v>
      </c>
      <c r="C11" s="7" t="s">
        <v>56</v>
      </c>
      <c r="D11" s="5" t="s">
        <v>19</v>
      </c>
      <c r="E11" s="5" t="s">
        <v>20</v>
      </c>
      <c r="F11" s="6" t="s">
        <v>57</v>
      </c>
      <c r="G11" s="5" t="s">
        <v>22</v>
      </c>
      <c r="H11" s="5" t="s">
        <v>58</v>
      </c>
      <c r="I11" s="5" t="s">
        <v>59</v>
      </c>
      <c r="J11" s="5">
        <v>15999253573</v>
      </c>
      <c r="K11" s="5">
        <v>64</v>
      </c>
      <c r="L11" s="5">
        <f t="shared" si="0"/>
        <v>32</v>
      </c>
      <c r="M11" s="5">
        <v>80.3</v>
      </c>
      <c r="N11" s="5">
        <f t="shared" si="1"/>
        <v>40.15</v>
      </c>
      <c r="O11" s="5">
        <f t="shared" si="2"/>
        <v>72.15</v>
      </c>
      <c r="P11" s="5" t="s">
        <v>25</v>
      </c>
    </row>
    <row r="12" ht="24" customHeight="1" spans="1:16">
      <c r="A12" s="5">
        <v>9</v>
      </c>
      <c r="B12" s="5">
        <v>20200527</v>
      </c>
      <c r="C12" s="5" t="s">
        <v>60</v>
      </c>
      <c r="D12" s="5" t="s">
        <v>27</v>
      </c>
      <c r="E12" s="5" t="s">
        <v>28</v>
      </c>
      <c r="F12" s="6" t="s">
        <v>61</v>
      </c>
      <c r="G12" s="5" t="s">
        <v>44</v>
      </c>
      <c r="H12" s="5" t="s">
        <v>62</v>
      </c>
      <c r="I12" s="5" t="s">
        <v>63</v>
      </c>
      <c r="J12" s="5">
        <v>13659948249</v>
      </c>
      <c r="K12" s="5">
        <v>60</v>
      </c>
      <c r="L12" s="5">
        <f t="shared" si="0"/>
        <v>30</v>
      </c>
      <c r="M12" s="5">
        <v>83.5</v>
      </c>
      <c r="N12" s="5">
        <f t="shared" si="1"/>
        <v>41.75</v>
      </c>
      <c r="O12" s="5">
        <f t="shared" si="2"/>
        <v>71.75</v>
      </c>
      <c r="P12" s="5" t="s">
        <v>25</v>
      </c>
    </row>
    <row r="13" ht="24" customHeight="1" spans="1:16">
      <c r="A13" s="5">
        <v>10</v>
      </c>
      <c r="B13" s="5">
        <v>20200526</v>
      </c>
      <c r="C13" s="5" t="s">
        <v>64</v>
      </c>
      <c r="D13" s="5" t="s">
        <v>19</v>
      </c>
      <c r="E13" s="5" t="s">
        <v>28</v>
      </c>
      <c r="F13" s="8" t="s">
        <v>65</v>
      </c>
      <c r="G13" s="5" t="s">
        <v>44</v>
      </c>
      <c r="H13" s="5" t="s">
        <v>66</v>
      </c>
      <c r="I13" s="5" t="s">
        <v>67</v>
      </c>
      <c r="J13" s="5">
        <v>13669968549</v>
      </c>
      <c r="K13" s="5">
        <v>55</v>
      </c>
      <c r="L13" s="5">
        <f t="shared" si="0"/>
        <v>27.5</v>
      </c>
      <c r="M13" s="5">
        <v>86.67</v>
      </c>
      <c r="N13" s="5">
        <f t="shared" si="1"/>
        <v>43.335</v>
      </c>
      <c r="O13" s="5">
        <f t="shared" si="2"/>
        <v>70.835</v>
      </c>
      <c r="P13" s="5" t="s">
        <v>25</v>
      </c>
    </row>
    <row r="14" ht="24" customHeight="1" spans="1:16">
      <c r="A14" s="5">
        <v>11</v>
      </c>
      <c r="B14" s="5">
        <v>20200501</v>
      </c>
      <c r="C14" s="7" t="s">
        <v>68</v>
      </c>
      <c r="D14" s="5" t="s">
        <v>19</v>
      </c>
      <c r="E14" s="5" t="s">
        <v>28</v>
      </c>
      <c r="F14" s="6" t="s">
        <v>69</v>
      </c>
      <c r="G14" s="5" t="s">
        <v>44</v>
      </c>
      <c r="H14" s="5" t="s">
        <v>70</v>
      </c>
      <c r="I14" s="5" t="s">
        <v>71</v>
      </c>
      <c r="J14" s="5">
        <v>17690306313</v>
      </c>
      <c r="K14" s="5">
        <v>65.5</v>
      </c>
      <c r="L14" s="5">
        <f t="shared" si="0"/>
        <v>32.75</v>
      </c>
      <c r="M14" s="5">
        <v>74</v>
      </c>
      <c r="N14" s="5">
        <f t="shared" si="1"/>
        <v>37</v>
      </c>
      <c r="O14" s="5">
        <f t="shared" si="2"/>
        <v>69.75</v>
      </c>
      <c r="P14" s="5" t="s">
        <v>25</v>
      </c>
    </row>
    <row r="15" ht="24" customHeight="1" spans="1:16">
      <c r="A15" s="5">
        <v>12</v>
      </c>
      <c r="B15" s="5">
        <v>20200517</v>
      </c>
      <c r="C15" s="5" t="s">
        <v>72</v>
      </c>
      <c r="D15" s="5" t="s">
        <v>19</v>
      </c>
      <c r="E15" s="5" t="s">
        <v>20</v>
      </c>
      <c r="F15" s="6" t="s">
        <v>73</v>
      </c>
      <c r="G15" s="5" t="s">
        <v>44</v>
      </c>
      <c r="H15" s="5" t="s">
        <v>74</v>
      </c>
      <c r="I15" s="5" t="s">
        <v>75</v>
      </c>
      <c r="J15" s="6" t="s">
        <v>76</v>
      </c>
      <c r="K15" s="5">
        <v>72.5</v>
      </c>
      <c r="L15" s="5">
        <f t="shared" si="0"/>
        <v>36.25</v>
      </c>
      <c r="M15" s="5">
        <v>65.8</v>
      </c>
      <c r="N15" s="5">
        <f t="shared" si="1"/>
        <v>32.9</v>
      </c>
      <c r="O15" s="5">
        <f t="shared" si="2"/>
        <v>69.15</v>
      </c>
      <c r="P15" s="5" t="s">
        <v>25</v>
      </c>
    </row>
    <row r="16" ht="24" customHeight="1" spans="1:16">
      <c r="A16" s="5">
        <v>13</v>
      </c>
      <c r="B16" s="5">
        <v>20200514</v>
      </c>
      <c r="C16" s="5" t="s">
        <v>77</v>
      </c>
      <c r="D16" s="5" t="s">
        <v>27</v>
      </c>
      <c r="E16" s="5" t="s">
        <v>78</v>
      </c>
      <c r="F16" s="6" t="s">
        <v>79</v>
      </c>
      <c r="G16" s="5" t="s">
        <v>22</v>
      </c>
      <c r="H16" s="5" t="s">
        <v>80</v>
      </c>
      <c r="I16" s="5" t="s">
        <v>81</v>
      </c>
      <c r="J16" s="5">
        <v>15699396655</v>
      </c>
      <c r="K16" s="5">
        <v>61</v>
      </c>
      <c r="L16" s="5">
        <f t="shared" si="0"/>
        <v>30.5</v>
      </c>
      <c r="M16" s="5">
        <v>76</v>
      </c>
      <c r="N16" s="5">
        <f t="shared" si="1"/>
        <v>38</v>
      </c>
      <c r="O16" s="5">
        <f t="shared" si="2"/>
        <v>68.5</v>
      </c>
      <c r="P16" s="5" t="s">
        <v>25</v>
      </c>
    </row>
    <row r="17" ht="24" customHeight="1" spans="1:16">
      <c r="A17" s="5">
        <v>14</v>
      </c>
      <c r="B17" s="5">
        <v>20200520</v>
      </c>
      <c r="C17" s="5" t="s">
        <v>82</v>
      </c>
      <c r="D17" s="5" t="s">
        <v>27</v>
      </c>
      <c r="E17" s="5" t="s">
        <v>28</v>
      </c>
      <c r="F17" s="6" t="s">
        <v>83</v>
      </c>
      <c r="G17" s="5" t="s">
        <v>44</v>
      </c>
      <c r="H17" s="5" t="s">
        <v>84</v>
      </c>
      <c r="I17" s="5" t="s">
        <v>85</v>
      </c>
      <c r="J17" s="5">
        <v>15022967263</v>
      </c>
      <c r="K17" s="5">
        <v>53</v>
      </c>
      <c r="L17" s="5">
        <f t="shared" si="0"/>
        <v>26.5</v>
      </c>
      <c r="M17" s="5">
        <v>83.3</v>
      </c>
      <c r="N17" s="5">
        <f t="shared" si="1"/>
        <v>41.65</v>
      </c>
      <c r="O17" s="5">
        <f t="shared" si="2"/>
        <v>68.15</v>
      </c>
      <c r="P17" s="5" t="s">
        <v>25</v>
      </c>
    </row>
    <row r="18" ht="24" customHeight="1" spans="1:16">
      <c r="A18" s="5">
        <v>15</v>
      </c>
      <c r="B18" s="5">
        <v>20200526</v>
      </c>
      <c r="C18" s="5" t="s">
        <v>86</v>
      </c>
      <c r="D18" s="5" t="s">
        <v>19</v>
      </c>
      <c r="E18" s="5" t="s">
        <v>28</v>
      </c>
      <c r="F18" s="5" t="s">
        <v>87</v>
      </c>
      <c r="G18" s="5" t="s">
        <v>44</v>
      </c>
      <c r="H18" s="5" t="s">
        <v>88</v>
      </c>
      <c r="I18" s="5" t="s">
        <v>89</v>
      </c>
      <c r="J18" s="5">
        <v>15276638694</v>
      </c>
      <c r="K18" s="5">
        <v>54</v>
      </c>
      <c r="L18" s="5">
        <f t="shared" si="0"/>
        <v>27</v>
      </c>
      <c r="M18" s="5">
        <v>81.67</v>
      </c>
      <c r="N18" s="5">
        <f t="shared" si="1"/>
        <v>40.835</v>
      </c>
      <c r="O18" s="5">
        <f t="shared" si="2"/>
        <v>67.835</v>
      </c>
      <c r="P18" s="5" t="s">
        <v>25</v>
      </c>
    </row>
    <row r="19" ht="24" customHeight="1" spans="1:16">
      <c r="A19" s="5">
        <v>16</v>
      </c>
      <c r="B19" s="5">
        <v>20200505</v>
      </c>
      <c r="C19" s="5" t="s">
        <v>90</v>
      </c>
      <c r="D19" s="5" t="s">
        <v>27</v>
      </c>
      <c r="E19" s="5" t="s">
        <v>28</v>
      </c>
      <c r="F19" s="6" t="s">
        <v>91</v>
      </c>
      <c r="G19" s="5" t="s">
        <v>44</v>
      </c>
      <c r="H19" s="5" t="s">
        <v>88</v>
      </c>
      <c r="I19" s="5" t="s">
        <v>75</v>
      </c>
      <c r="J19" s="5">
        <v>18197909391</v>
      </c>
      <c r="K19" s="5">
        <v>59.5</v>
      </c>
      <c r="L19" s="5">
        <f t="shared" si="0"/>
        <v>29.75</v>
      </c>
      <c r="M19" s="5">
        <v>75.67</v>
      </c>
      <c r="N19" s="5">
        <f t="shared" si="1"/>
        <v>37.835</v>
      </c>
      <c r="O19" s="5">
        <f t="shared" si="2"/>
        <v>67.585</v>
      </c>
      <c r="P19" s="5" t="s">
        <v>25</v>
      </c>
    </row>
    <row r="20" ht="24" customHeight="1" spans="1:16">
      <c r="A20" s="5">
        <v>17</v>
      </c>
      <c r="B20" s="5">
        <v>20200522</v>
      </c>
      <c r="C20" s="7" t="s">
        <v>92</v>
      </c>
      <c r="D20" s="5" t="s">
        <v>27</v>
      </c>
      <c r="E20" s="5" t="s">
        <v>28</v>
      </c>
      <c r="F20" s="6" t="s">
        <v>93</v>
      </c>
      <c r="G20" s="5" t="s">
        <v>44</v>
      </c>
      <c r="H20" s="5" t="s">
        <v>94</v>
      </c>
      <c r="I20" s="5" t="s">
        <v>95</v>
      </c>
      <c r="J20" s="5">
        <v>14799921511</v>
      </c>
      <c r="K20" s="5">
        <v>68</v>
      </c>
      <c r="L20" s="5">
        <f t="shared" si="0"/>
        <v>34</v>
      </c>
      <c r="M20" s="5">
        <v>67</v>
      </c>
      <c r="N20" s="5">
        <f t="shared" si="1"/>
        <v>33.5</v>
      </c>
      <c r="O20" s="5">
        <f t="shared" si="2"/>
        <v>67.5</v>
      </c>
      <c r="P20" s="5" t="s">
        <v>25</v>
      </c>
    </row>
    <row r="21" ht="24" customHeight="1" spans="1:16">
      <c r="A21" s="5">
        <v>18</v>
      </c>
      <c r="B21" s="5">
        <v>20200513</v>
      </c>
      <c r="C21" s="5" t="s">
        <v>96</v>
      </c>
      <c r="D21" s="5" t="s">
        <v>27</v>
      </c>
      <c r="E21" s="5" t="s">
        <v>28</v>
      </c>
      <c r="F21" s="6" t="s">
        <v>97</v>
      </c>
      <c r="G21" s="5" t="s">
        <v>44</v>
      </c>
      <c r="H21" s="5" t="s">
        <v>88</v>
      </c>
      <c r="I21" s="5" t="s">
        <v>98</v>
      </c>
      <c r="J21" s="5">
        <v>15099449624</v>
      </c>
      <c r="K21" s="5">
        <v>62.5</v>
      </c>
      <c r="L21" s="5">
        <f t="shared" si="0"/>
        <v>31.25</v>
      </c>
      <c r="M21" s="5">
        <v>71.67</v>
      </c>
      <c r="N21" s="5">
        <f t="shared" si="1"/>
        <v>35.835</v>
      </c>
      <c r="O21" s="5">
        <f t="shared" si="2"/>
        <v>67.085</v>
      </c>
      <c r="P21" s="5" t="s">
        <v>25</v>
      </c>
    </row>
    <row r="22" ht="24" customHeight="1" spans="1:16">
      <c r="A22" s="5">
        <v>19</v>
      </c>
      <c r="B22" s="5">
        <v>20200506</v>
      </c>
      <c r="C22" s="5" t="s">
        <v>99</v>
      </c>
      <c r="D22" s="5" t="s">
        <v>19</v>
      </c>
      <c r="E22" s="5" t="s">
        <v>20</v>
      </c>
      <c r="F22" s="6" t="s">
        <v>100</v>
      </c>
      <c r="G22" s="5" t="s">
        <v>44</v>
      </c>
      <c r="H22" s="5" t="s">
        <v>45</v>
      </c>
      <c r="I22" s="5" t="s">
        <v>101</v>
      </c>
      <c r="J22" s="5">
        <v>17881281123</v>
      </c>
      <c r="K22" s="5">
        <v>68</v>
      </c>
      <c r="L22" s="5">
        <f t="shared" si="0"/>
        <v>34</v>
      </c>
      <c r="M22" s="5">
        <v>65.83</v>
      </c>
      <c r="N22" s="5">
        <f t="shared" si="1"/>
        <v>32.915</v>
      </c>
      <c r="O22" s="5">
        <f t="shared" si="2"/>
        <v>66.915</v>
      </c>
      <c r="P22" s="5" t="s">
        <v>25</v>
      </c>
    </row>
    <row r="23" ht="24" customHeight="1" spans="1:16">
      <c r="A23" s="5">
        <v>20</v>
      </c>
      <c r="B23" s="5">
        <v>20200517</v>
      </c>
      <c r="C23" s="5" t="s">
        <v>102</v>
      </c>
      <c r="D23" s="5" t="s">
        <v>19</v>
      </c>
      <c r="E23" s="5" t="s">
        <v>20</v>
      </c>
      <c r="F23" s="6" t="s">
        <v>103</v>
      </c>
      <c r="G23" s="5" t="s">
        <v>44</v>
      </c>
      <c r="H23" s="5" t="s">
        <v>104</v>
      </c>
      <c r="I23" s="5" t="s">
        <v>105</v>
      </c>
      <c r="J23" s="5">
        <v>18583231667</v>
      </c>
      <c r="K23" s="5">
        <v>61</v>
      </c>
      <c r="L23" s="5">
        <f t="shared" si="0"/>
        <v>30.5</v>
      </c>
      <c r="M23" s="5">
        <v>72</v>
      </c>
      <c r="N23" s="5">
        <f t="shared" si="1"/>
        <v>36</v>
      </c>
      <c r="O23" s="5">
        <f t="shared" si="2"/>
        <v>66.5</v>
      </c>
      <c r="P23" s="5" t="s">
        <v>25</v>
      </c>
    </row>
    <row r="24" ht="24" customHeight="1" spans="1:16">
      <c r="A24" s="5">
        <v>21</v>
      </c>
      <c r="B24" s="5">
        <v>20200510</v>
      </c>
      <c r="C24" s="5" t="s">
        <v>106</v>
      </c>
      <c r="D24" s="5" t="s">
        <v>27</v>
      </c>
      <c r="E24" s="5" t="s">
        <v>20</v>
      </c>
      <c r="F24" s="6" t="s">
        <v>107</v>
      </c>
      <c r="G24" s="5" t="s">
        <v>22</v>
      </c>
      <c r="H24" s="5" t="s">
        <v>108</v>
      </c>
      <c r="I24" s="5" t="s">
        <v>109</v>
      </c>
      <c r="J24" s="5">
        <v>15276339971</v>
      </c>
      <c r="K24" s="5">
        <v>63.5</v>
      </c>
      <c r="L24" s="5">
        <f t="shared" si="0"/>
        <v>31.75</v>
      </c>
      <c r="M24" s="5">
        <v>69.3</v>
      </c>
      <c r="N24" s="5">
        <f t="shared" si="1"/>
        <v>34.65</v>
      </c>
      <c r="O24" s="5">
        <f t="shared" si="2"/>
        <v>66.4</v>
      </c>
      <c r="P24" s="5" t="s">
        <v>25</v>
      </c>
    </row>
    <row r="25" ht="24" customHeight="1" spans="1:16">
      <c r="A25" s="5">
        <v>22</v>
      </c>
      <c r="B25" s="5">
        <v>20200511</v>
      </c>
      <c r="C25" s="5" t="s">
        <v>110</v>
      </c>
      <c r="D25" s="5" t="s">
        <v>19</v>
      </c>
      <c r="E25" s="5" t="s">
        <v>28</v>
      </c>
      <c r="F25" s="6" t="s">
        <v>111</v>
      </c>
      <c r="G25" s="5" t="s">
        <v>44</v>
      </c>
      <c r="H25" s="5" t="s">
        <v>112</v>
      </c>
      <c r="I25" s="5" t="s">
        <v>113</v>
      </c>
      <c r="J25" s="5">
        <v>15609991170</v>
      </c>
      <c r="K25" s="5">
        <v>58</v>
      </c>
      <c r="L25" s="5">
        <f t="shared" si="0"/>
        <v>29</v>
      </c>
      <c r="M25" s="5">
        <v>74</v>
      </c>
      <c r="N25" s="5">
        <f t="shared" si="1"/>
        <v>37</v>
      </c>
      <c r="O25" s="5">
        <f t="shared" si="2"/>
        <v>66</v>
      </c>
      <c r="P25" s="5" t="s">
        <v>25</v>
      </c>
    </row>
    <row r="26" ht="24" customHeight="1" spans="1:16">
      <c r="A26" s="5">
        <v>23</v>
      </c>
      <c r="B26" s="5">
        <v>20200525</v>
      </c>
      <c r="C26" s="5" t="s">
        <v>114</v>
      </c>
      <c r="D26" s="5" t="s">
        <v>19</v>
      </c>
      <c r="E26" s="5" t="s">
        <v>115</v>
      </c>
      <c r="F26" s="8" t="s">
        <v>116</v>
      </c>
      <c r="G26" s="5" t="s">
        <v>44</v>
      </c>
      <c r="H26" s="5" t="s">
        <v>117</v>
      </c>
      <c r="I26" s="5" t="s">
        <v>118</v>
      </c>
      <c r="J26" s="5">
        <v>18699922548</v>
      </c>
      <c r="K26" s="5">
        <v>54</v>
      </c>
      <c r="L26" s="5">
        <f t="shared" si="0"/>
        <v>27</v>
      </c>
      <c r="M26" s="5">
        <v>77.6</v>
      </c>
      <c r="N26" s="5">
        <f t="shared" si="1"/>
        <v>38.8</v>
      </c>
      <c r="O26" s="5">
        <f t="shared" si="2"/>
        <v>65.8</v>
      </c>
      <c r="P26" s="5" t="s">
        <v>25</v>
      </c>
    </row>
    <row r="27" ht="24" customHeight="1" spans="1:16">
      <c r="A27" s="5">
        <v>24</v>
      </c>
      <c r="B27" s="5">
        <v>20200520</v>
      </c>
      <c r="C27" s="5" t="s">
        <v>119</v>
      </c>
      <c r="D27" s="5" t="s">
        <v>19</v>
      </c>
      <c r="E27" s="5" t="s">
        <v>28</v>
      </c>
      <c r="F27" s="6" t="s">
        <v>120</v>
      </c>
      <c r="G27" s="5" t="s">
        <v>22</v>
      </c>
      <c r="H27" s="5" t="s">
        <v>30</v>
      </c>
      <c r="I27" s="5" t="s">
        <v>35</v>
      </c>
      <c r="J27" s="5">
        <v>13779574050</v>
      </c>
      <c r="K27" s="5">
        <v>57</v>
      </c>
      <c r="L27" s="5">
        <f t="shared" si="0"/>
        <v>28.5</v>
      </c>
      <c r="M27" s="5">
        <v>73.6</v>
      </c>
      <c r="N27" s="5">
        <f t="shared" si="1"/>
        <v>36.8</v>
      </c>
      <c r="O27" s="5">
        <f t="shared" si="2"/>
        <v>65.3</v>
      </c>
      <c r="P27" s="5" t="s">
        <v>25</v>
      </c>
    </row>
    <row r="28" ht="24" customHeight="1" spans="1:16">
      <c r="A28" s="5">
        <v>25</v>
      </c>
      <c r="B28" s="5">
        <v>20200512</v>
      </c>
      <c r="C28" s="5" t="s">
        <v>121</v>
      </c>
      <c r="D28" s="5" t="s">
        <v>27</v>
      </c>
      <c r="E28" s="5" t="s">
        <v>28</v>
      </c>
      <c r="F28" s="6" t="s">
        <v>122</v>
      </c>
      <c r="G28" s="5" t="s">
        <v>22</v>
      </c>
      <c r="H28" s="5" t="s">
        <v>123</v>
      </c>
      <c r="I28" s="5" t="s">
        <v>98</v>
      </c>
      <c r="J28" s="5">
        <v>13139656316</v>
      </c>
      <c r="K28" s="5">
        <v>59</v>
      </c>
      <c r="L28" s="5">
        <f t="shared" si="0"/>
        <v>29.5</v>
      </c>
      <c r="M28" s="5">
        <v>71</v>
      </c>
      <c r="N28" s="5">
        <f t="shared" si="1"/>
        <v>35.5</v>
      </c>
      <c r="O28" s="5">
        <f t="shared" si="2"/>
        <v>65</v>
      </c>
      <c r="P28" s="5" t="s">
        <v>25</v>
      </c>
    </row>
    <row r="29" ht="24" customHeight="1" spans="1:16">
      <c r="A29" s="5">
        <v>26</v>
      </c>
      <c r="B29" s="5">
        <v>20200520</v>
      </c>
      <c r="C29" s="5" t="s">
        <v>124</v>
      </c>
      <c r="D29" s="5" t="s">
        <v>27</v>
      </c>
      <c r="E29" s="5" t="s">
        <v>28</v>
      </c>
      <c r="F29" s="6" t="s">
        <v>125</v>
      </c>
      <c r="G29" s="5" t="s">
        <v>44</v>
      </c>
      <c r="H29" s="5" t="s">
        <v>54</v>
      </c>
      <c r="I29" s="5" t="s">
        <v>126</v>
      </c>
      <c r="J29" s="5">
        <v>13031378190</v>
      </c>
      <c r="K29" s="5">
        <v>56.5</v>
      </c>
      <c r="L29" s="5">
        <f t="shared" si="0"/>
        <v>28.25</v>
      </c>
      <c r="M29" s="5">
        <v>73.3</v>
      </c>
      <c r="N29" s="5">
        <f t="shared" si="1"/>
        <v>36.65</v>
      </c>
      <c r="O29" s="5">
        <f t="shared" si="2"/>
        <v>64.9</v>
      </c>
      <c r="P29" s="5" t="s">
        <v>25</v>
      </c>
    </row>
    <row r="30" ht="24" customHeight="1" spans="1:16">
      <c r="A30" s="5">
        <v>27</v>
      </c>
      <c r="B30" s="5">
        <v>20200505</v>
      </c>
      <c r="C30" s="5" t="s">
        <v>127</v>
      </c>
      <c r="D30" s="5" t="s">
        <v>27</v>
      </c>
      <c r="E30" s="5" t="s">
        <v>28</v>
      </c>
      <c r="F30" s="6" t="s">
        <v>128</v>
      </c>
      <c r="G30" s="5" t="s">
        <v>44</v>
      </c>
      <c r="H30" s="5" t="s">
        <v>129</v>
      </c>
      <c r="I30" s="5" t="s">
        <v>130</v>
      </c>
      <c r="J30" s="5">
        <v>15276348268</v>
      </c>
      <c r="K30" s="5">
        <v>56</v>
      </c>
      <c r="L30" s="5">
        <f t="shared" si="0"/>
        <v>28</v>
      </c>
      <c r="M30" s="5">
        <v>73.67</v>
      </c>
      <c r="N30" s="5">
        <f t="shared" si="1"/>
        <v>36.835</v>
      </c>
      <c r="O30" s="5">
        <f t="shared" si="2"/>
        <v>64.835</v>
      </c>
      <c r="P30" s="5" t="s">
        <v>25</v>
      </c>
    </row>
    <row r="31" ht="24" customHeight="1" spans="1:16">
      <c r="A31" s="5">
        <v>28</v>
      </c>
      <c r="B31" s="5">
        <v>20200520</v>
      </c>
      <c r="C31" s="5" t="s">
        <v>131</v>
      </c>
      <c r="D31" s="5" t="s">
        <v>19</v>
      </c>
      <c r="E31" s="5" t="s">
        <v>28</v>
      </c>
      <c r="F31" s="6" t="s">
        <v>132</v>
      </c>
      <c r="G31" s="5" t="s">
        <v>44</v>
      </c>
      <c r="H31" s="5" t="s">
        <v>112</v>
      </c>
      <c r="I31" s="5" t="s">
        <v>133</v>
      </c>
      <c r="J31" s="5">
        <v>15894154393</v>
      </c>
      <c r="K31" s="5">
        <v>60.5</v>
      </c>
      <c r="L31" s="5">
        <f t="shared" si="0"/>
        <v>30.25</v>
      </c>
      <c r="M31" s="5">
        <v>69</v>
      </c>
      <c r="N31" s="5">
        <f t="shared" si="1"/>
        <v>34.5</v>
      </c>
      <c r="O31" s="5">
        <f t="shared" si="2"/>
        <v>64.75</v>
      </c>
      <c r="P31" s="5" t="s">
        <v>25</v>
      </c>
    </row>
    <row r="32" ht="24" customHeight="1" spans="1:16">
      <c r="A32" s="5">
        <v>29</v>
      </c>
      <c r="B32" s="5">
        <v>20200507</v>
      </c>
      <c r="C32" s="7" t="s">
        <v>134</v>
      </c>
      <c r="D32" s="5" t="s">
        <v>19</v>
      </c>
      <c r="E32" s="5" t="s">
        <v>28</v>
      </c>
      <c r="F32" s="6" t="s">
        <v>135</v>
      </c>
      <c r="G32" s="5" t="s">
        <v>44</v>
      </c>
      <c r="H32" s="5" t="s">
        <v>136</v>
      </c>
      <c r="I32" s="5" t="s">
        <v>137</v>
      </c>
      <c r="J32" s="5">
        <v>15894117357</v>
      </c>
      <c r="K32" s="5">
        <v>60.5</v>
      </c>
      <c r="L32" s="5">
        <f t="shared" si="0"/>
        <v>30.25</v>
      </c>
      <c r="M32" s="5">
        <v>68.83</v>
      </c>
      <c r="N32" s="5">
        <f t="shared" si="1"/>
        <v>34.415</v>
      </c>
      <c r="O32" s="5">
        <f t="shared" si="2"/>
        <v>64.665</v>
      </c>
      <c r="P32" s="5" t="s">
        <v>25</v>
      </c>
    </row>
    <row r="33" ht="24" customHeight="1" spans="1:16">
      <c r="A33" s="5">
        <v>30</v>
      </c>
      <c r="B33" s="5">
        <v>20200520</v>
      </c>
      <c r="C33" s="5" t="s">
        <v>138</v>
      </c>
      <c r="D33" s="5" t="s">
        <v>139</v>
      </c>
      <c r="E33" s="5" t="s">
        <v>20</v>
      </c>
      <c r="F33" s="6" t="s">
        <v>140</v>
      </c>
      <c r="G33" s="5" t="s">
        <v>22</v>
      </c>
      <c r="H33" s="5" t="s">
        <v>141</v>
      </c>
      <c r="I33" s="5" t="s">
        <v>142</v>
      </c>
      <c r="J33" s="5">
        <v>15719950045</v>
      </c>
      <c r="K33" s="5">
        <v>55</v>
      </c>
      <c r="L33" s="5">
        <f t="shared" si="0"/>
        <v>27.5</v>
      </c>
      <c r="M33" s="5">
        <v>74.3</v>
      </c>
      <c r="N33" s="5">
        <f t="shared" si="1"/>
        <v>37.15</v>
      </c>
      <c r="O33" s="5">
        <f t="shared" si="2"/>
        <v>64.65</v>
      </c>
      <c r="P33" s="5" t="s">
        <v>25</v>
      </c>
    </row>
    <row r="34" ht="24" customHeight="1" spans="1:16">
      <c r="A34" s="5">
        <v>31</v>
      </c>
      <c r="B34" s="5">
        <v>20200520</v>
      </c>
      <c r="C34" s="5" t="s">
        <v>143</v>
      </c>
      <c r="D34" s="5" t="s">
        <v>27</v>
      </c>
      <c r="E34" s="5" t="s">
        <v>52</v>
      </c>
      <c r="F34" s="6" t="s">
        <v>144</v>
      </c>
      <c r="G34" s="5" t="s">
        <v>22</v>
      </c>
      <c r="H34" s="5" t="s">
        <v>54</v>
      </c>
      <c r="I34" s="5" t="s">
        <v>145</v>
      </c>
      <c r="J34" s="5">
        <v>17690297685</v>
      </c>
      <c r="K34" s="5">
        <v>57.5</v>
      </c>
      <c r="L34" s="5">
        <f t="shared" si="0"/>
        <v>28.75</v>
      </c>
      <c r="M34" s="5">
        <v>70.6</v>
      </c>
      <c r="N34" s="5">
        <f t="shared" si="1"/>
        <v>35.3</v>
      </c>
      <c r="O34" s="5">
        <f t="shared" si="2"/>
        <v>64.05</v>
      </c>
      <c r="P34" s="5" t="s">
        <v>25</v>
      </c>
    </row>
    <row r="35" ht="24" customHeight="1" spans="1:16">
      <c r="A35" s="5">
        <v>32</v>
      </c>
      <c r="B35" s="5">
        <v>20200501</v>
      </c>
      <c r="C35" s="5" t="s">
        <v>146</v>
      </c>
      <c r="D35" s="5" t="s">
        <v>19</v>
      </c>
      <c r="E35" s="5" t="s">
        <v>147</v>
      </c>
      <c r="F35" s="6" t="s">
        <v>148</v>
      </c>
      <c r="G35" s="5" t="s">
        <v>22</v>
      </c>
      <c r="H35" s="5" t="s">
        <v>149</v>
      </c>
      <c r="I35" s="5" t="s">
        <v>150</v>
      </c>
      <c r="J35" s="5">
        <v>17797923874</v>
      </c>
      <c r="K35" s="5">
        <v>61.2</v>
      </c>
      <c r="L35" s="5">
        <f t="shared" si="0"/>
        <v>30.6</v>
      </c>
      <c r="M35" s="5">
        <v>66.67</v>
      </c>
      <c r="N35" s="5">
        <f t="shared" si="1"/>
        <v>33.335</v>
      </c>
      <c r="O35" s="5">
        <f t="shared" si="2"/>
        <v>63.935</v>
      </c>
      <c r="P35" s="5" t="s">
        <v>25</v>
      </c>
    </row>
    <row r="36" ht="24" customHeight="1" spans="1:16">
      <c r="A36" s="5">
        <v>33</v>
      </c>
      <c r="B36" s="5">
        <v>20200505</v>
      </c>
      <c r="C36" s="5" t="s">
        <v>151</v>
      </c>
      <c r="D36" s="5" t="s">
        <v>27</v>
      </c>
      <c r="E36" s="5" t="s">
        <v>28</v>
      </c>
      <c r="F36" s="6" t="s">
        <v>152</v>
      </c>
      <c r="G36" s="5" t="s">
        <v>44</v>
      </c>
      <c r="H36" s="5" t="s">
        <v>88</v>
      </c>
      <c r="I36" s="5" t="s">
        <v>153</v>
      </c>
      <c r="J36" s="5">
        <v>15739577060</v>
      </c>
      <c r="K36" s="5">
        <v>63</v>
      </c>
      <c r="L36" s="5">
        <f t="shared" si="0"/>
        <v>31.5</v>
      </c>
      <c r="M36" s="5">
        <v>64.33</v>
      </c>
      <c r="N36" s="5">
        <f t="shared" si="1"/>
        <v>32.165</v>
      </c>
      <c r="O36" s="5">
        <f t="shared" si="2"/>
        <v>63.665</v>
      </c>
      <c r="P36" s="5" t="s">
        <v>25</v>
      </c>
    </row>
    <row r="37" ht="24" customHeight="1" spans="1:16">
      <c r="A37" s="5">
        <v>34</v>
      </c>
      <c r="B37" s="5">
        <v>20200507</v>
      </c>
      <c r="C37" s="5" t="s">
        <v>154</v>
      </c>
      <c r="D37" s="5" t="s">
        <v>19</v>
      </c>
      <c r="E37" s="5" t="s">
        <v>28</v>
      </c>
      <c r="F37" s="6" t="s">
        <v>155</v>
      </c>
      <c r="G37" s="5" t="s">
        <v>44</v>
      </c>
      <c r="H37" s="5" t="s">
        <v>49</v>
      </c>
      <c r="I37" s="5" t="s">
        <v>156</v>
      </c>
      <c r="J37" s="5">
        <v>13579856725</v>
      </c>
      <c r="K37" s="5">
        <v>62.5</v>
      </c>
      <c r="L37" s="5">
        <f t="shared" si="0"/>
        <v>31.25</v>
      </c>
      <c r="M37" s="5">
        <v>64.33</v>
      </c>
      <c r="N37" s="5">
        <f t="shared" si="1"/>
        <v>32.165</v>
      </c>
      <c r="O37" s="5">
        <f t="shared" si="2"/>
        <v>63.415</v>
      </c>
      <c r="P37" s="5" t="s">
        <v>25</v>
      </c>
    </row>
    <row r="38" ht="24" customHeight="1" spans="1:16">
      <c r="A38" s="5">
        <v>35</v>
      </c>
      <c r="B38" s="5">
        <v>20200512</v>
      </c>
      <c r="C38" s="5" t="s">
        <v>157</v>
      </c>
      <c r="D38" s="5" t="s">
        <v>27</v>
      </c>
      <c r="E38" s="5" t="s">
        <v>52</v>
      </c>
      <c r="F38" s="6" t="s">
        <v>158</v>
      </c>
      <c r="G38" s="5" t="s">
        <v>22</v>
      </c>
      <c r="H38" s="5" t="s">
        <v>159</v>
      </c>
      <c r="I38" s="5" t="s">
        <v>98</v>
      </c>
      <c r="J38" s="5">
        <v>18399785227</v>
      </c>
      <c r="K38" s="5">
        <v>57.5</v>
      </c>
      <c r="L38" s="5">
        <f t="shared" si="0"/>
        <v>28.75</v>
      </c>
      <c r="M38" s="5">
        <v>67</v>
      </c>
      <c r="N38" s="5">
        <f t="shared" si="1"/>
        <v>33.5</v>
      </c>
      <c r="O38" s="5">
        <f t="shared" si="2"/>
        <v>62.25</v>
      </c>
      <c r="P38" s="5" t="s">
        <v>25</v>
      </c>
    </row>
    <row r="39" ht="24" customHeight="1" spans="1:16">
      <c r="A39" s="5">
        <v>36</v>
      </c>
      <c r="B39" s="5">
        <v>20200511</v>
      </c>
      <c r="C39" s="5" t="s">
        <v>160</v>
      </c>
      <c r="D39" s="5" t="s">
        <v>19</v>
      </c>
      <c r="E39" s="5" t="s">
        <v>52</v>
      </c>
      <c r="F39" s="6" t="s">
        <v>161</v>
      </c>
      <c r="G39" s="5" t="s">
        <v>44</v>
      </c>
      <c r="H39" s="5" t="s">
        <v>162</v>
      </c>
      <c r="I39" s="5" t="s">
        <v>163</v>
      </c>
      <c r="J39" s="5">
        <v>13199880284</v>
      </c>
      <c r="K39" s="5">
        <v>62.5</v>
      </c>
      <c r="L39" s="5">
        <f t="shared" si="0"/>
        <v>31.25</v>
      </c>
      <c r="M39" s="5">
        <v>61.33</v>
      </c>
      <c r="N39" s="5">
        <f t="shared" si="1"/>
        <v>30.665</v>
      </c>
      <c r="O39" s="5">
        <f t="shared" si="2"/>
        <v>61.915</v>
      </c>
      <c r="P39" s="5" t="s">
        <v>25</v>
      </c>
    </row>
    <row r="40" ht="24" customHeight="1" spans="1:16">
      <c r="A40" s="5">
        <v>37</v>
      </c>
      <c r="B40" s="5">
        <v>20200505</v>
      </c>
      <c r="C40" s="7" t="s">
        <v>164</v>
      </c>
      <c r="D40" s="5" t="s">
        <v>27</v>
      </c>
      <c r="E40" s="5" t="s">
        <v>52</v>
      </c>
      <c r="F40" s="6" t="s">
        <v>165</v>
      </c>
      <c r="G40" s="5" t="s">
        <v>44</v>
      </c>
      <c r="H40" s="5" t="s">
        <v>166</v>
      </c>
      <c r="I40" s="5" t="s">
        <v>167</v>
      </c>
      <c r="J40" s="5">
        <v>13201243107</v>
      </c>
      <c r="K40" s="5">
        <v>56</v>
      </c>
      <c r="L40" s="5">
        <f t="shared" si="0"/>
        <v>28</v>
      </c>
      <c r="M40" s="5">
        <v>67</v>
      </c>
      <c r="N40" s="5">
        <f t="shared" si="1"/>
        <v>33.5</v>
      </c>
      <c r="O40" s="5">
        <f t="shared" si="2"/>
        <v>61.5</v>
      </c>
      <c r="P40" s="5" t="s">
        <v>25</v>
      </c>
    </row>
    <row r="41" ht="24" customHeight="1" spans="1:16">
      <c r="A41" s="5">
        <v>38</v>
      </c>
      <c r="B41" s="5">
        <v>20200504</v>
      </c>
      <c r="C41" s="5" t="s">
        <v>168</v>
      </c>
      <c r="D41" s="5" t="s">
        <v>19</v>
      </c>
      <c r="E41" s="5" t="s">
        <v>52</v>
      </c>
      <c r="F41" s="6" t="s">
        <v>169</v>
      </c>
      <c r="G41" s="5" t="s">
        <v>44</v>
      </c>
      <c r="H41" s="5" t="s">
        <v>170</v>
      </c>
      <c r="I41" s="5" t="s">
        <v>171</v>
      </c>
      <c r="J41" s="5">
        <v>17638119525</v>
      </c>
      <c r="K41" s="5">
        <v>59.7</v>
      </c>
      <c r="L41" s="5">
        <f t="shared" si="0"/>
        <v>29.85</v>
      </c>
      <c r="M41" s="5">
        <v>63</v>
      </c>
      <c r="N41" s="5">
        <f t="shared" si="1"/>
        <v>31.5</v>
      </c>
      <c r="O41" s="5">
        <f t="shared" si="2"/>
        <v>61.35</v>
      </c>
      <c r="P41" s="5" t="s">
        <v>25</v>
      </c>
    </row>
    <row r="42" ht="24" customHeight="1" spans="1:16">
      <c r="A42" s="5">
        <v>39</v>
      </c>
      <c r="B42" s="5">
        <v>20200519</v>
      </c>
      <c r="C42" s="5" t="s">
        <v>172</v>
      </c>
      <c r="D42" s="5" t="s">
        <v>19</v>
      </c>
      <c r="E42" s="5" t="s">
        <v>28</v>
      </c>
      <c r="F42" s="6" t="s">
        <v>173</v>
      </c>
      <c r="G42" s="5" t="s">
        <v>44</v>
      </c>
      <c r="H42" s="5" t="s">
        <v>88</v>
      </c>
      <c r="I42" s="5" t="s">
        <v>174</v>
      </c>
      <c r="J42" s="5">
        <v>15569274841</v>
      </c>
      <c r="K42" s="5">
        <v>55</v>
      </c>
      <c r="L42" s="5">
        <f t="shared" si="0"/>
        <v>27.5</v>
      </c>
      <c r="M42" s="5">
        <v>66.7</v>
      </c>
      <c r="N42" s="5">
        <f t="shared" si="1"/>
        <v>33.35</v>
      </c>
      <c r="O42" s="5">
        <f t="shared" si="2"/>
        <v>60.85</v>
      </c>
      <c r="P42" s="5" t="s">
        <v>25</v>
      </c>
    </row>
    <row r="43" ht="24" customHeight="1" spans="1:16">
      <c r="A43" s="5">
        <v>40</v>
      </c>
      <c r="B43" s="5">
        <v>20200527</v>
      </c>
      <c r="C43" s="5" t="s">
        <v>175</v>
      </c>
      <c r="D43" s="5" t="s">
        <v>27</v>
      </c>
      <c r="E43" s="5" t="s">
        <v>28</v>
      </c>
      <c r="F43" s="6" t="s">
        <v>176</v>
      </c>
      <c r="G43" s="5" t="s">
        <v>44</v>
      </c>
      <c r="H43" s="5" t="s">
        <v>88</v>
      </c>
      <c r="I43" s="5" t="s">
        <v>177</v>
      </c>
      <c r="J43" s="5">
        <v>13669936526</v>
      </c>
      <c r="K43" s="5">
        <v>46</v>
      </c>
      <c r="L43" s="5">
        <f t="shared" si="0"/>
        <v>23</v>
      </c>
      <c r="M43" s="5">
        <v>63.67</v>
      </c>
      <c r="N43" s="5">
        <f t="shared" si="1"/>
        <v>31.835</v>
      </c>
      <c r="O43" s="5">
        <f t="shared" si="2"/>
        <v>54.835</v>
      </c>
      <c r="P43" s="5" t="s">
        <v>25</v>
      </c>
    </row>
  </sheetData>
  <sheetProtection password="DEB0" sheet="1" formatCells="0" formatColumns="0" formatRows="0" insertRows="0" insertColumns="0" insertHyperlinks="0" deleteColumns="0" deleteRows="0" sort="0" autoFilter="0" pivotTables="0"/>
  <mergeCells count="1">
    <mergeCell ref="A2:P2"/>
  </mergeCells>
  <pageMargins left="0.236111111111111" right="0.196527777777778" top="0.275" bottom="0.196527777777778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符合调剂人员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2015-11-06T07:48:00Z</cp:lastPrinted>
  <dcterms:modified xsi:type="dcterms:W3CDTF">2020-07-12T11:34:26Z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