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法检" sheetId="1" r:id="rId1"/>
  </sheets>
  <externalReferences>
    <externalReference r:id="rId2"/>
  </externalReferences>
  <definedNames>
    <definedName name="_xlnm.Print_Titles" localSheetId="0">法检!$2:$3</definedName>
  </definedNames>
  <calcPr calcId="152511"/>
</workbook>
</file>

<file path=xl/calcChain.xml><?xml version="1.0" encoding="utf-8"?>
<calcChain xmlns="http://schemas.openxmlformats.org/spreadsheetml/2006/main">
  <c r="J60" i="1" l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</calcChain>
</file>

<file path=xl/sharedStrings.xml><?xml version="1.0" encoding="utf-8"?>
<sst xmlns="http://schemas.openxmlformats.org/spreadsheetml/2006/main" count="413" uniqueCount="163">
  <si>
    <t>序号</t>
    <phoneticPr fontId="4" type="noConversion"/>
  </si>
  <si>
    <t>准考证号</t>
  </si>
  <si>
    <t>姓名</t>
  </si>
  <si>
    <t>性别</t>
  </si>
  <si>
    <t>报考单位</t>
  </si>
  <si>
    <t>报考职位</t>
  </si>
  <si>
    <t>11070041616</t>
  </si>
  <si>
    <t>刘玲玲</t>
  </si>
  <si>
    <t>女</t>
  </si>
  <si>
    <t>营口市中级人民法院</t>
  </si>
  <si>
    <t>执行局法官助理（一）</t>
  </si>
  <si>
    <t>11080040708</t>
  </si>
  <si>
    <t>刘婷婷</t>
  </si>
  <si>
    <t>11010131724</t>
  </si>
  <si>
    <t>杨琳</t>
  </si>
  <si>
    <t>执行局法官助理（二）</t>
  </si>
  <si>
    <t>11080064129</t>
  </si>
  <si>
    <t>王宇翔</t>
  </si>
  <si>
    <t>男</t>
  </si>
  <si>
    <t>11080081415</t>
  </si>
  <si>
    <t>王磊</t>
  </si>
  <si>
    <t>11080011327</t>
  </si>
  <si>
    <t>王宗森</t>
  </si>
  <si>
    <t>11080041505</t>
  </si>
  <si>
    <t>宋泽宇</t>
  </si>
  <si>
    <t>营口市站前区人民法院</t>
  </si>
  <si>
    <t>综合审判庭法官助理</t>
  </si>
  <si>
    <t>11080040604</t>
  </si>
  <si>
    <t>刘冶萍</t>
  </si>
  <si>
    <t>11010090316</t>
  </si>
  <si>
    <t>张珺婷</t>
  </si>
  <si>
    <t>11080010320</t>
  </si>
  <si>
    <t>刘鑫</t>
  </si>
  <si>
    <t>11080081409</t>
  </si>
  <si>
    <t>宋璐言</t>
  </si>
  <si>
    <t>综合办公室工作人员</t>
  </si>
  <si>
    <t>11010010723</t>
  </si>
  <si>
    <t>刘甜甜</t>
  </si>
  <si>
    <t>11080070410</t>
  </si>
  <si>
    <t>申琳</t>
  </si>
  <si>
    <t>营口市西市区人民法院</t>
  </si>
  <si>
    <t>执行局法官助理</t>
  </si>
  <si>
    <t>11080011010</t>
  </si>
  <si>
    <t>刘荟杰</t>
  </si>
  <si>
    <t>11080062406</t>
  </si>
  <si>
    <t>王旭</t>
  </si>
  <si>
    <t>营口市鲅鱼圈区人民法院</t>
  </si>
  <si>
    <t>11080080407</t>
  </si>
  <si>
    <t>郭思彤</t>
  </si>
  <si>
    <t>营口市老边区人民法院</t>
  </si>
  <si>
    <t>民事审判庭法官助理</t>
  </si>
  <si>
    <t>11080080523</t>
  </si>
  <si>
    <t>刘莹</t>
  </si>
  <si>
    <t>11080021904</t>
  </si>
  <si>
    <t>李泽先</t>
  </si>
  <si>
    <t>11080013910</t>
  </si>
  <si>
    <t>马馨禹</t>
  </si>
  <si>
    <t>营口大石桥市人民法院</t>
  </si>
  <si>
    <t>民事审判一庭法官助理</t>
  </si>
  <si>
    <t>11010410627</t>
  </si>
  <si>
    <t>杨兴宇</t>
  </si>
  <si>
    <t>11080080715</t>
  </si>
  <si>
    <t>李韫同</t>
  </si>
  <si>
    <t>11080083415</t>
  </si>
  <si>
    <t>罗浩</t>
  </si>
  <si>
    <t>11010850415</t>
  </si>
  <si>
    <t>张薇</t>
  </si>
  <si>
    <t>政治部工作人员（一）</t>
  </si>
  <si>
    <t>11030220826</t>
  </si>
  <si>
    <t>刘欣</t>
  </si>
  <si>
    <t>11010621830</t>
  </si>
  <si>
    <t>田宇</t>
  </si>
  <si>
    <t>政治部工作人员（二）</t>
  </si>
  <si>
    <t>11080071518</t>
  </si>
  <si>
    <t>徐悦柠</t>
  </si>
  <si>
    <t>11010470310</t>
  </si>
  <si>
    <t>张迎坤</t>
  </si>
  <si>
    <t>综合办公室工作人员（一）</t>
  </si>
  <si>
    <t>11010560824</t>
  </si>
  <si>
    <t>张楠</t>
  </si>
  <si>
    <t>11020181727</t>
  </si>
  <si>
    <t>董爽</t>
  </si>
  <si>
    <t>综合办公室工作人员（二）</t>
  </si>
  <si>
    <t>11080013406</t>
  </si>
  <si>
    <t>周诗滢</t>
  </si>
  <si>
    <t>11080070729</t>
  </si>
  <si>
    <t>王玫玫</t>
  </si>
  <si>
    <t>营口盖州市人民法院</t>
  </si>
  <si>
    <t>11080071318</t>
  </si>
  <si>
    <t>殷鹏达</t>
  </si>
  <si>
    <t>11080015602</t>
  </si>
  <si>
    <t>于善明</t>
  </si>
  <si>
    <t>11080081819</t>
  </si>
  <si>
    <t>俞惠晶</t>
  </si>
  <si>
    <t>11080040220</t>
  </si>
  <si>
    <t>王颖</t>
  </si>
  <si>
    <t>11020180319</t>
  </si>
  <si>
    <t>季飞</t>
  </si>
  <si>
    <t>11030221924</t>
  </si>
  <si>
    <t>王雨</t>
  </si>
  <si>
    <t>11020170509</t>
  </si>
  <si>
    <t>付浩然</t>
  </si>
  <si>
    <t>营口市站前区人民检察院</t>
  </si>
  <si>
    <t>办公室工作人员</t>
  </si>
  <si>
    <t>11120012616</t>
  </si>
  <si>
    <t>徐冉</t>
  </si>
  <si>
    <t>11010631828</t>
  </si>
  <si>
    <t>韩月</t>
  </si>
  <si>
    <t>营口市老边区人民检察院</t>
  </si>
  <si>
    <t>第二检察部检察官助理</t>
  </si>
  <si>
    <t>11080032102</t>
  </si>
  <si>
    <t>王丹丹</t>
  </si>
  <si>
    <t>11120083217</t>
  </si>
  <si>
    <t>宋昊燃</t>
  </si>
  <si>
    <t>11120090403</t>
  </si>
  <si>
    <t>肖成</t>
  </si>
  <si>
    <t>11010530503</t>
  </si>
  <si>
    <t>蔡明月</t>
  </si>
  <si>
    <t>政治部工作人员</t>
  </si>
  <si>
    <t>11010140406</t>
  </si>
  <si>
    <t>陈禹岐</t>
  </si>
  <si>
    <t>11080033415</t>
  </si>
  <si>
    <t>刘奕婷</t>
  </si>
  <si>
    <t>11080080313</t>
  </si>
  <si>
    <t>葛育含</t>
  </si>
  <si>
    <t>营口市鲅鱼圈区人民检察院</t>
  </si>
  <si>
    <t>11100202219</t>
  </si>
  <si>
    <t>闵会茹</t>
  </si>
  <si>
    <t>11010900219</t>
  </si>
  <si>
    <t>吕林蔚</t>
  </si>
  <si>
    <t>11080061008</t>
  </si>
  <si>
    <t>侯佳欣</t>
  </si>
  <si>
    <t>11080064318</t>
  </si>
  <si>
    <t>刘思畅</t>
  </si>
  <si>
    <t>第一检察部检察官助理</t>
  </si>
  <si>
    <t>11080022911</t>
  </si>
  <si>
    <t>王春苏</t>
  </si>
  <si>
    <t>11100202203</t>
  </si>
  <si>
    <t>潘昱彤</t>
  </si>
  <si>
    <t>盖州市人民检察院</t>
  </si>
  <si>
    <t>11080081616</t>
  </si>
  <si>
    <t>徐琳琳</t>
  </si>
  <si>
    <t>11010051127</t>
  </si>
  <si>
    <t>穆晗</t>
  </si>
  <si>
    <t>11080016024</t>
  </si>
  <si>
    <t>田悦</t>
  </si>
  <si>
    <t>11020011122</t>
  </si>
  <si>
    <t>刘特</t>
  </si>
  <si>
    <t>大石桥市人民检察院</t>
  </si>
  <si>
    <t>第三检察部检察官助理</t>
  </si>
  <si>
    <t>1</t>
  </si>
  <si>
    <t>2</t>
  </si>
  <si>
    <t>4</t>
  </si>
  <si>
    <t>笔试
成绩</t>
    <phoneticPr fontId="2" type="noConversion"/>
  </si>
  <si>
    <t>招考
计划</t>
    <phoneticPr fontId="2" type="noConversion"/>
  </si>
  <si>
    <t>职位
排名</t>
    <phoneticPr fontId="2" type="noConversion"/>
  </si>
  <si>
    <t>2019年度营口市考试录用公务员面试人选名单（法检）</t>
    <phoneticPr fontId="2" type="noConversion"/>
  </si>
  <si>
    <t>1：2</t>
  </si>
  <si>
    <t>面试比例</t>
    <phoneticPr fontId="2" type="noConversion"/>
  </si>
  <si>
    <t>申论成绩</t>
    <phoneticPr fontId="2" type="noConversion"/>
  </si>
  <si>
    <t>行测成绩</t>
    <phoneticPr fontId="2" type="noConversion"/>
  </si>
  <si>
    <t>1:2</t>
  </si>
  <si>
    <t>附件：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</si>
</sst>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60&#26497;&#36895;&#27983;&#35272;&#22120;&#19979;&#36733;/&#26816;&#23519;&#38498;&#35823;&#24046;&#20154;&#21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不对"/>
      <sheetName val="不合格准考证不对"/>
    </sheetNames>
    <sheetDataSet>
      <sheetData sheetId="0" refreshError="1">
        <row r="2">
          <cell r="A2" t="str">
            <v>崔宁</v>
          </cell>
          <cell r="B2" t="str">
            <v>女</v>
          </cell>
          <cell r="C2" t="str">
            <v>04052001</v>
          </cell>
          <cell r="D2" t="str">
            <v>本溪市人民检察院</v>
          </cell>
          <cell r="E2" t="str">
            <v>0405200102</v>
          </cell>
          <cell r="F2" t="str">
            <v>第三检察部检察官助理</v>
          </cell>
          <cell r="G2" t="str">
            <v>11050013811</v>
          </cell>
          <cell r="H2">
            <v>1</v>
          </cell>
          <cell r="I2" t="str">
            <v>1：2</v>
          </cell>
          <cell r="J2">
            <v>2</v>
          </cell>
          <cell r="K2">
            <v>51</v>
          </cell>
          <cell r="L2">
            <v>41.37</v>
          </cell>
        </row>
        <row r="3">
          <cell r="A3" t="str">
            <v>刘红璐</v>
          </cell>
          <cell r="B3" t="str">
            <v>女</v>
          </cell>
          <cell r="C3" t="str">
            <v>04054002</v>
          </cell>
          <cell r="D3" t="str">
            <v>本溪满族自治县人民检察院</v>
          </cell>
          <cell r="E3" t="str">
            <v>0405400201</v>
          </cell>
          <cell r="F3" t="str">
            <v>第一检察部检察官助理</v>
          </cell>
          <cell r="G3" t="str">
            <v>11010691204</v>
          </cell>
          <cell r="H3">
            <v>4</v>
          </cell>
          <cell r="I3" t="str">
            <v>1：2</v>
          </cell>
          <cell r="J3">
            <v>2</v>
          </cell>
          <cell r="K3">
            <v>63.5</v>
          </cell>
          <cell r="L3">
            <v>47.73</v>
          </cell>
        </row>
        <row r="4">
          <cell r="A4" t="str">
            <v>刘子航</v>
          </cell>
          <cell r="B4" t="str">
            <v>女</v>
          </cell>
          <cell r="C4" t="str">
            <v>04054002</v>
          </cell>
          <cell r="D4" t="str">
            <v>本溪满族自治县人民检察院</v>
          </cell>
          <cell r="E4" t="str">
            <v>0405400201</v>
          </cell>
          <cell r="F4" t="str">
            <v>第一检察部检察官助理</v>
          </cell>
          <cell r="G4" t="str">
            <v>11050020924</v>
          </cell>
          <cell r="H4">
            <v>4</v>
          </cell>
          <cell r="I4" t="str">
            <v>1：2</v>
          </cell>
          <cell r="J4">
            <v>2</v>
          </cell>
          <cell r="K4">
            <v>56.5</v>
          </cell>
          <cell r="L4">
            <v>53.73</v>
          </cell>
        </row>
        <row r="5">
          <cell r="A5" t="str">
            <v>李晓星</v>
          </cell>
          <cell r="B5" t="str">
            <v>女</v>
          </cell>
          <cell r="C5" t="str">
            <v>04054002</v>
          </cell>
          <cell r="D5" t="str">
            <v>本溪满族自治县人民检察院</v>
          </cell>
          <cell r="E5" t="str">
            <v>0405400201</v>
          </cell>
          <cell r="F5" t="str">
            <v>第一检察部检察官助理</v>
          </cell>
          <cell r="G5" t="str">
            <v>11020201209</v>
          </cell>
          <cell r="H5">
            <v>4</v>
          </cell>
          <cell r="I5" t="str">
            <v>1：2</v>
          </cell>
          <cell r="J5">
            <v>2</v>
          </cell>
          <cell r="K5">
            <v>62.5</v>
          </cell>
          <cell r="L5">
            <v>45.29</v>
          </cell>
        </row>
        <row r="6">
          <cell r="A6" t="str">
            <v>蒲美琪</v>
          </cell>
          <cell r="B6" t="str">
            <v>女</v>
          </cell>
          <cell r="C6" t="str">
            <v>04054002</v>
          </cell>
          <cell r="D6" t="str">
            <v>本溪满族自治县人民检察院</v>
          </cell>
          <cell r="E6" t="str">
            <v>0405400201</v>
          </cell>
          <cell r="F6" t="str">
            <v>第一检察部检察官助理</v>
          </cell>
          <cell r="G6" t="str">
            <v>11050014003</v>
          </cell>
          <cell r="H6">
            <v>4</v>
          </cell>
          <cell r="I6" t="str">
            <v>1：2</v>
          </cell>
          <cell r="J6">
            <v>2</v>
          </cell>
          <cell r="K6">
            <v>53</v>
          </cell>
          <cell r="L6">
            <v>54.73</v>
          </cell>
        </row>
        <row r="7">
          <cell r="A7" t="str">
            <v>李彦廷</v>
          </cell>
          <cell r="B7" t="str">
            <v>男</v>
          </cell>
          <cell r="C7" t="str">
            <v>04054002</v>
          </cell>
          <cell r="D7" t="str">
            <v>本溪满族自治县人民检察院</v>
          </cell>
          <cell r="E7" t="str">
            <v>0405400201</v>
          </cell>
          <cell r="F7" t="str">
            <v>第一检察部检察官助理</v>
          </cell>
          <cell r="G7" t="str">
            <v>11010302121</v>
          </cell>
          <cell r="H7">
            <v>4</v>
          </cell>
          <cell r="I7" t="str">
            <v>1：2</v>
          </cell>
          <cell r="J7">
            <v>2</v>
          </cell>
          <cell r="K7">
            <v>61</v>
          </cell>
          <cell r="L7">
            <v>45.55</v>
          </cell>
        </row>
        <row r="8">
          <cell r="A8" t="str">
            <v>张宝兴</v>
          </cell>
          <cell r="B8" t="str">
            <v>男</v>
          </cell>
          <cell r="C8" t="str">
            <v>04054002</v>
          </cell>
          <cell r="D8" t="str">
            <v>本溪满族自治县人民检察院</v>
          </cell>
          <cell r="E8" t="str">
            <v>0405400201</v>
          </cell>
          <cell r="F8" t="str">
            <v>第一检察部检察官助理</v>
          </cell>
          <cell r="G8" t="str">
            <v>11010492130</v>
          </cell>
          <cell r="H8">
            <v>4</v>
          </cell>
          <cell r="I8" t="str">
            <v>1：2</v>
          </cell>
          <cell r="J8">
            <v>2</v>
          </cell>
          <cell r="K8">
            <v>55</v>
          </cell>
          <cell r="L8">
            <v>49.82</v>
          </cell>
        </row>
        <row r="9">
          <cell r="A9" t="str">
            <v>王岩</v>
          </cell>
          <cell r="B9" t="str">
            <v>女</v>
          </cell>
          <cell r="C9" t="str">
            <v>04054002</v>
          </cell>
          <cell r="D9" t="str">
            <v>本溪满族自治县人民检察院</v>
          </cell>
          <cell r="E9" t="str">
            <v>0405400201</v>
          </cell>
          <cell r="F9" t="str">
            <v>第一检察部检察官助理</v>
          </cell>
          <cell r="G9" t="str">
            <v>11050030830</v>
          </cell>
          <cell r="H9">
            <v>4</v>
          </cell>
          <cell r="I9" t="str">
            <v>1：2</v>
          </cell>
          <cell r="J9">
            <v>2</v>
          </cell>
          <cell r="K9">
            <v>51.5</v>
          </cell>
          <cell r="L9">
            <v>47.22</v>
          </cell>
        </row>
        <row r="10">
          <cell r="A10" t="str">
            <v>赵凤</v>
          </cell>
          <cell r="B10" t="str">
            <v>女</v>
          </cell>
          <cell r="C10" t="str">
            <v>04054002</v>
          </cell>
          <cell r="D10" t="str">
            <v>本溪满族自治县人民检察院</v>
          </cell>
          <cell r="E10" t="str">
            <v>0405400201</v>
          </cell>
          <cell r="F10" t="str">
            <v>第一检察部检察官助理</v>
          </cell>
          <cell r="G10" t="str">
            <v>11050014617</v>
          </cell>
          <cell r="H10">
            <v>4</v>
          </cell>
          <cell r="I10" t="str">
            <v>1：2</v>
          </cell>
          <cell r="J10">
            <v>2</v>
          </cell>
          <cell r="K10">
            <v>51</v>
          </cell>
          <cell r="L10">
            <v>44.7</v>
          </cell>
        </row>
        <row r="11">
          <cell r="A11" t="str">
            <v>叶云飞</v>
          </cell>
          <cell r="B11" t="str">
            <v>男</v>
          </cell>
          <cell r="C11" t="str">
            <v>04074003</v>
          </cell>
          <cell r="D11" t="str">
            <v>北镇市人民检察院</v>
          </cell>
          <cell r="E11" t="str">
            <v>0407400301</v>
          </cell>
          <cell r="F11" t="str">
            <v>办公室工作人员</v>
          </cell>
          <cell r="G11" t="str">
            <v>11110024001</v>
          </cell>
          <cell r="H11">
            <v>2</v>
          </cell>
          <cell r="I11" t="str">
            <v>1：2</v>
          </cell>
          <cell r="J11">
            <v>2</v>
          </cell>
          <cell r="K11">
            <v>63.5</v>
          </cell>
          <cell r="L11">
            <v>51.53</v>
          </cell>
        </row>
        <row r="12">
          <cell r="A12" t="str">
            <v>付浩然</v>
          </cell>
          <cell r="B12" t="str">
            <v>女</v>
          </cell>
          <cell r="C12" t="str">
            <v>04083003</v>
          </cell>
          <cell r="D12" t="str">
            <v>营口市站前区人民检察院</v>
          </cell>
          <cell r="E12" t="str">
            <v>0408300301</v>
          </cell>
          <cell r="F12" t="str">
            <v>办公室工作人员</v>
          </cell>
          <cell r="G12" t="str">
            <v>11020170509</v>
          </cell>
          <cell r="H12">
            <v>1</v>
          </cell>
          <cell r="I12" t="str">
            <v>1：2</v>
          </cell>
          <cell r="J12">
            <v>2</v>
          </cell>
          <cell r="K12">
            <v>64.5</v>
          </cell>
          <cell r="L12">
            <v>49.34</v>
          </cell>
        </row>
        <row r="13">
          <cell r="A13" t="str">
            <v>徐冉</v>
          </cell>
          <cell r="B13" t="str">
            <v>女</v>
          </cell>
          <cell r="C13" t="str">
            <v>04083003</v>
          </cell>
          <cell r="D13" t="str">
            <v>营口市站前区人民检察院</v>
          </cell>
          <cell r="E13" t="str">
            <v>0408300301</v>
          </cell>
          <cell r="F13" t="str">
            <v>办公室工作人员</v>
          </cell>
          <cell r="G13" t="str">
            <v>11120012616</v>
          </cell>
          <cell r="H13">
            <v>1</v>
          </cell>
          <cell r="I13" t="str">
            <v>1：2</v>
          </cell>
          <cell r="J13">
            <v>2</v>
          </cell>
          <cell r="K13">
            <v>57</v>
          </cell>
          <cell r="L13">
            <v>48.13</v>
          </cell>
        </row>
        <row r="14">
          <cell r="A14" t="str">
            <v>韩月</v>
          </cell>
          <cell r="B14" t="str">
            <v>女</v>
          </cell>
          <cell r="C14" t="str">
            <v>04083004</v>
          </cell>
          <cell r="D14" t="str">
            <v>营口市老边区人民检察院</v>
          </cell>
          <cell r="E14" t="str">
            <v>0408300401</v>
          </cell>
          <cell r="F14" t="str">
            <v>第二检察部检察官助理</v>
          </cell>
          <cell r="G14" t="str">
            <v>11010631828</v>
          </cell>
          <cell r="H14">
            <v>1</v>
          </cell>
          <cell r="I14" t="str">
            <v>1：2</v>
          </cell>
          <cell r="J14">
            <v>2</v>
          </cell>
          <cell r="K14">
            <v>56.5</v>
          </cell>
          <cell r="L14">
            <v>51.4</v>
          </cell>
        </row>
        <row r="15">
          <cell r="A15" t="str">
            <v>王丹丹</v>
          </cell>
          <cell r="B15" t="str">
            <v>女</v>
          </cell>
          <cell r="C15" t="str">
            <v>04083004</v>
          </cell>
          <cell r="D15" t="str">
            <v>营口市老边区人民检察院</v>
          </cell>
          <cell r="E15" t="str">
            <v>0408300401</v>
          </cell>
          <cell r="F15" t="str">
            <v>第二检察部检察官助理</v>
          </cell>
          <cell r="G15" t="str">
            <v>11080032102</v>
          </cell>
          <cell r="H15">
            <v>1</v>
          </cell>
          <cell r="I15" t="str">
            <v>1：2</v>
          </cell>
          <cell r="J15">
            <v>2</v>
          </cell>
          <cell r="K15">
            <v>48</v>
          </cell>
          <cell r="L15">
            <v>54.8</v>
          </cell>
        </row>
        <row r="16">
          <cell r="A16" t="str">
            <v>宋昊燃</v>
          </cell>
          <cell r="B16" t="str">
            <v>男</v>
          </cell>
          <cell r="C16" t="str">
            <v>04083004</v>
          </cell>
          <cell r="D16" t="str">
            <v>营口市老边区人民检察院</v>
          </cell>
          <cell r="E16" t="str">
            <v>0408300403</v>
          </cell>
          <cell r="F16" t="str">
            <v>办公室工作人员</v>
          </cell>
          <cell r="G16" t="str">
            <v>11120083217</v>
          </cell>
          <cell r="H16">
            <v>1</v>
          </cell>
          <cell r="I16" t="str">
            <v>1：2</v>
          </cell>
          <cell r="J16">
            <v>2</v>
          </cell>
          <cell r="K16">
            <v>60</v>
          </cell>
          <cell r="L16">
            <v>60.72</v>
          </cell>
        </row>
        <row r="17">
          <cell r="A17" t="str">
            <v>肖成</v>
          </cell>
          <cell r="B17" t="str">
            <v>男</v>
          </cell>
          <cell r="C17" t="str">
            <v>04083004</v>
          </cell>
          <cell r="D17" t="str">
            <v>营口市老边区人民检察院</v>
          </cell>
          <cell r="E17" t="str">
            <v>0408300403</v>
          </cell>
          <cell r="F17" t="str">
            <v>办公室工作人员</v>
          </cell>
          <cell r="G17" t="str">
            <v>11120090403</v>
          </cell>
          <cell r="H17">
            <v>1</v>
          </cell>
          <cell r="I17" t="str">
            <v>1：2</v>
          </cell>
          <cell r="J17">
            <v>2</v>
          </cell>
          <cell r="K17">
            <v>65.5</v>
          </cell>
          <cell r="L17">
            <v>53.61</v>
          </cell>
        </row>
        <row r="18">
          <cell r="A18" t="str">
            <v>蔡明月</v>
          </cell>
          <cell r="B18" t="str">
            <v>女</v>
          </cell>
          <cell r="C18" t="str">
            <v>04083004</v>
          </cell>
          <cell r="D18" t="str">
            <v>营口市老边区人民检察院</v>
          </cell>
          <cell r="E18" t="str">
            <v>0408300404</v>
          </cell>
          <cell r="F18" t="str">
            <v>政治部工作人员</v>
          </cell>
          <cell r="G18" t="str">
            <v>11010530503</v>
          </cell>
          <cell r="H18">
            <v>1</v>
          </cell>
          <cell r="I18" t="str">
            <v>1：2</v>
          </cell>
          <cell r="J18">
            <v>2</v>
          </cell>
          <cell r="K18">
            <v>67</v>
          </cell>
          <cell r="L18">
            <v>59.88</v>
          </cell>
        </row>
        <row r="19">
          <cell r="A19" t="str">
            <v>陈禹岐</v>
          </cell>
          <cell r="B19" t="str">
            <v>男</v>
          </cell>
          <cell r="C19" t="str">
            <v>04083004</v>
          </cell>
          <cell r="D19" t="str">
            <v>营口市老边区人民检察院</v>
          </cell>
          <cell r="E19" t="str">
            <v>0408300404</v>
          </cell>
          <cell r="F19" t="str">
            <v>政治部工作人员</v>
          </cell>
          <cell r="G19" t="str">
            <v>11010140406</v>
          </cell>
          <cell r="H19">
            <v>1</v>
          </cell>
          <cell r="I19" t="str">
            <v>1：2</v>
          </cell>
          <cell r="J19">
            <v>2</v>
          </cell>
          <cell r="K19">
            <v>66.5</v>
          </cell>
          <cell r="L19">
            <v>58.27</v>
          </cell>
        </row>
        <row r="20">
          <cell r="A20" t="str">
            <v>刘奕婷</v>
          </cell>
          <cell r="B20" t="str">
            <v>女</v>
          </cell>
          <cell r="C20" t="str">
            <v>04083004</v>
          </cell>
          <cell r="D20" t="str">
            <v>营口市老边区人民检察院</v>
          </cell>
          <cell r="E20" t="str">
            <v>0408300404</v>
          </cell>
          <cell r="F20" t="str">
            <v>政治部工作人员</v>
          </cell>
          <cell r="G20" t="str">
            <v>11080033415</v>
          </cell>
          <cell r="H20">
            <v>1</v>
          </cell>
          <cell r="I20" t="str">
            <v>1：2</v>
          </cell>
          <cell r="J20">
            <v>2</v>
          </cell>
          <cell r="K20">
            <v>65.5</v>
          </cell>
          <cell r="L20">
            <v>59.27</v>
          </cell>
        </row>
        <row r="21">
          <cell r="A21" t="str">
            <v>葛育含</v>
          </cell>
          <cell r="B21" t="str">
            <v>女</v>
          </cell>
          <cell r="C21" t="str">
            <v>04083005</v>
          </cell>
          <cell r="D21" t="str">
            <v>营口市鲅鱼圈区人民检察院</v>
          </cell>
          <cell r="E21" t="str">
            <v>0408300501</v>
          </cell>
          <cell r="F21" t="str">
            <v>政治部工作人员</v>
          </cell>
          <cell r="G21" t="str">
            <v>11080080313</v>
          </cell>
          <cell r="H21">
            <v>1</v>
          </cell>
          <cell r="I21" t="str">
            <v>1：2</v>
          </cell>
          <cell r="J21">
            <v>2</v>
          </cell>
          <cell r="K21">
            <v>71.5</v>
          </cell>
          <cell r="L21">
            <v>54.31</v>
          </cell>
        </row>
        <row r="22">
          <cell r="A22" t="str">
            <v>闵会茹</v>
          </cell>
          <cell r="B22" t="str">
            <v>女</v>
          </cell>
          <cell r="C22" t="str">
            <v>04083005</v>
          </cell>
          <cell r="D22" t="str">
            <v>营口市鲅鱼圈区人民检察院</v>
          </cell>
          <cell r="E22" t="str">
            <v>0408300501</v>
          </cell>
          <cell r="F22" t="str">
            <v>政治部工作人员</v>
          </cell>
          <cell r="G22" t="str">
            <v>11100202219</v>
          </cell>
          <cell r="H22">
            <v>1</v>
          </cell>
          <cell r="I22" t="str">
            <v>1：2</v>
          </cell>
          <cell r="J22">
            <v>2</v>
          </cell>
          <cell r="K22">
            <v>67.5</v>
          </cell>
          <cell r="L22">
            <v>56.63</v>
          </cell>
        </row>
        <row r="23">
          <cell r="A23" t="str">
            <v>吕林蔚</v>
          </cell>
          <cell r="B23" t="str">
            <v>女</v>
          </cell>
          <cell r="C23" t="str">
            <v>04083005</v>
          </cell>
          <cell r="D23" t="str">
            <v>营口市鲅鱼圈区人民检察院</v>
          </cell>
          <cell r="E23" t="str">
            <v>0408300502</v>
          </cell>
          <cell r="F23" t="str">
            <v>办公室工作人员</v>
          </cell>
          <cell r="G23" t="str">
            <v>11010900219</v>
          </cell>
          <cell r="H23">
            <v>1</v>
          </cell>
          <cell r="I23" t="str">
            <v>1：2</v>
          </cell>
          <cell r="J23">
            <v>2</v>
          </cell>
          <cell r="K23">
            <v>59</v>
          </cell>
          <cell r="L23">
            <v>60.26</v>
          </cell>
        </row>
        <row r="24">
          <cell r="A24" t="str">
            <v>侯佳欣</v>
          </cell>
          <cell r="B24" t="str">
            <v>女</v>
          </cell>
          <cell r="C24" t="str">
            <v>04083005</v>
          </cell>
          <cell r="D24" t="str">
            <v>营口市鲅鱼圈区人民检察院</v>
          </cell>
          <cell r="E24" t="str">
            <v>0408300502</v>
          </cell>
          <cell r="F24" t="str">
            <v>办公室工作人员</v>
          </cell>
          <cell r="G24" t="str">
            <v>11080061008</v>
          </cell>
          <cell r="H24">
            <v>1</v>
          </cell>
          <cell r="I24" t="str">
            <v>1：2</v>
          </cell>
          <cell r="J24">
            <v>2</v>
          </cell>
          <cell r="K24">
            <v>64</v>
          </cell>
          <cell r="L24">
            <v>54.88</v>
          </cell>
        </row>
        <row r="25">
          <cell r="A25" t="str">
            <v>刘思畅</v>
          </cell>
          <cell r="B25" t="str">
            <v>女</v>
          </cell>
          <cell r="C25" t="str">
            <v>04083005</v>
          </cell>
          <cell r="D25" t="str">
            <v>营口市鲅鱼圈区人民检察院</v>
          </cell>
          <cell r="E25" t="str">
            <v>0408300503</v>
          </cell>
          <cell r="F25" t="str">
            <v>第一检察部检察官助理</v>
          </cell>
          <cell r="G25" t="str">
            <v>11080064318</v>
          </cell>
          <cell r="H25">
            <v>2</v>
          </cell>
          <cell r="I25" t="str">
            <v>1：2</v>
          </cell>
          <cell r="J25">
            <v>2</v>
          </cell>
          <cell r="K25">
            <v>52.5</v>
          </cell>
          <cell r="L25">
            <v>50.73</v>
          </cell>
        </row>
        <row r="26">
          <cell r="A26" t="str">
            <v>王春苏</v>
          </cell>
          <cell r="B26" t="str">
            <v>女</v>
          </cell>
          <cell r="C26" t="str">
            <v>04083005</v>
          </cell>
          <cell r="D26" t="str">
            <v>营口市鲅鱼圈区人民检察院</v>
          </cell>
          <cell r="E26" t="str">
            <v>0408300503</v>
          </cell>
          <cell r="F26" t="str">
            <v>第一检察部检察官助理</v>
          </cell>
          <cell r="G26" t="str">
            <v>11080022911</v>
          </cell>
          <cell r="H26">
            <v>2</v>
          </cell>
          <cell r="I26" t="str">
            <v>1：2</v>
          </cell>
          <cell r="J26">
            <v>2</v>
          </cell>
          <cell r="K26">
            <v>46.5</v>
          </cell>
          <cell r="L26">
            <v>49.75</v>
          </cell>
        </row>
        <row r="27">
          <cell r="A27" t="str">
            <v>潘昱彤</v>
          </cell>
          <cell r="B27" t="str">
            <v>女</v>
          </cell>
          <cell r="C27" t="str">
            <v>04084001</v>
          </cell>
          <cell r="D27" t="str">
            <v>盖州市人民检察院</v>
          </cell>
          <cell r="E27" t="str">
            <v>0408400102</v>
          </cell>
          <cell r="F27" t="str">
            <v>办公室工作人员</v>
          </cell>
          <cell r="G27" t="str">
            <v>11100202203</v>
          </cell>
          <cell r="H27">
            <v>1</v>
          </cell>
          <cell r="I27" t="str">
            <v>1：2</v>
          </cell>
          <cell r="J27">
            <v>2</v>
          </cell>
          <cell r="K27">
            <v>66.5</v>
          </cell>
          <cell r="L27">
            <v>53.03</v>
          </cell>
        </row>
        <row r="28">
          <cell r="A28" t="str">
            <v>徐琳琳</v>
          </cell>
          <cell r="B28" t="str">
            <v>女</v>
          </cell>
          <cell r="C28" t="str">
            <v>04084001</v>
          </cell>
          <cell r="D28" t="str">
            <v>盖州市人民检察院</v>
          </cell>
          <cell r="E28" t="str">
            <v>0408400102</v>
          </cell>
          <cell r="F28" t="str">
            <v>办公室工作人员</v>
          </cell>
          <cell r="G28" t="str">
            <v>11080081616</v>
          </cell>
          <cell r="H28">
            <v>1</v>
          </cell>
          <cell r="I28" t="str">
            <v>1：2</v>
          </cell>
          <cell r="J28">
            <v>2</v>
          </cell>
          <cell r="K28">
            <v>65.5</v>
          </cell>
          <cell r="L28">
            <v>51.47</v>
          </cell>
        </row>
        <row r="29">
          <cell r="A29" t="str">
            <v>穆晗</v>
          </cell>
          <cell r="B29" t="str">
            <v>男</v>
          </cell>
          <cell r="C29" t="str">
            <v>04084001</v>
          </cell>
          <cell r="D29" t="str">
            <v>盖州市人民检察院</v>
          </cell>
          <cell r="E29" t="str">
            <v>0408400103</v>
          </cell>
          <cell r="F29" t="str">
            <v>政治部工作人员</v>
          </cell>
          <cell r="G29" t="str">
            <v>11010051127</v>
          </cell>
          <cell r="H29">
            <v>1</v>
          </cell>
          <cell r="I29" t="str">
            <v>1：2</v>
          </cell>
          <cell r="J29">
            <v>2</v>
          </cell>
          <cell r="K29">
            <v>63</v>
          </cell>
          <cell r="L29">
            <v>61.83</v>
          </cell>
        </row>
        <row r="30">
          <cell r="A30" t="str">
            <v>田悦</v>
          </cell>
          <cell r="B30" t="str">
            <v>女</v>
          </cell>
          <cell r="C30" t="str">
            <v>04084001</v>
          </cell>
          <cell r="D30" t="str">
            <v>盖州市人民检察院</v>
          </cell>
          <cell r="E30" t="str">
            <v>0408400103</v>
          </cell>
          <cell r="F30" t="str">
            <v>政治部工作人员</v>
          </cell>
          <cell r="G30" t="str">
            <v>11080016024</v>
          </cell>
          <cell r="H30">
            <v>1</v>
          </cell>
          <cell r="I30" t="str">
            <v>1：2</v>
          </cell>
          <cell r="J30">
            <v>2</v>
          </cell>
          <cell r="K30">
            <v>69</v>
          </cell>
          <cell r="L30">
            <v>51.63</v>
          </cell>
        </row>
        <row r="31">
          <cell r="A31" t="str">
            <v>刘特</v>
          </cell>
          <cell r="B31" t="str">
            <v>女</v>
          </cell>
          <cell r="C31" t="str">
            <v>04084002</v>
          </cell>
          <cell r="D31" t="str">
            <v>大石桥市人民检察院</v>
          </cell>
          <cell r="E31" t="str">
            <v>0408400202</v>
          </cell>
          <cell r="F31" t="str">
            <v>第三检察部检察官助理</v>
          </cell>
          <cell r="G31" t="str">
            <v>11020011122</v>
          </cell>
          <cell r="H31">
            <v>2</v>
          </cell>
          <cell r="I31" t="str">
            <v>1：2</v>
          </cell>
          <cell r="J31">
            <v>2</v>
          </cell>
          <cell r="K31">
            <v>51.5</v>
          </cell>
          <cell r="L31">
            <v>44.85</v>
          </cell>
        </row>
        <row r="32">
          <cell r="A32" t="str">
            <v>刘雨婷</v>
          </cell>
          <cell r="B32" t="str">
            <v>女</v>
          </cell>
          <cell r="C32" t="str">
            <v>04151001</v>
          </cell>
          <cell r="D32" t="str">
            <v>辽宁省人民检察院沈阳铁路运输分院</v>
          </cell>
          <cell r="E32" t="str">
            <v>0415100101</v>
          </cell>
          <cell r="F32" t="str">
            <v>第一检察部检察官助理</v>
          </cell>
          <cell r="G32" t="str">
            <v>11010411607</v>
          </cell>
          <cell r="H32">
            <v>1</v>
          </cell>
          <cell r="I32" t="str">
            <v>1：3</v>
          </cell>
          <cell r="J32">
            <v>3</v>
          </cell>
          <cell r="K32">
            <v>69.5</v>
          </cell>
          <cell r="L32">
            <v>54.13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2" sqref="A2:L2"/>
    </sheetView>
  </sheetViews>
  <sheetFormatPr defaultRowHeight="13.5" x14ac:dyDescent="0.15"/>
  <cols>
    <col min="1" max="1" width="5.5" style="8" bestFit="1" customWidth="1"/>
    <col min="2" max="2" width="11.25" style="8" bestFit="1" customWidth="1"/>
    <col min="3" max="3" width="6.375" style="8" bestFit="1" customWidth="1"/>
    <col min="4" max="4" width="5.5" style="8" bestFit="1" customWidth="1"/>
    <col min="5" max="6" width="22.25" style="8" bestFit="1" customWidth="1"/>
    <col min="7" max="7" width="5.5" style="8" bestFit="1" customWidth="1"/>
    <col min="8" max="8" width="5.5" style="8" customWidth="1"/>
    <col min="9" max="10" width="5.875" style="8" bestFit="1" customWidth="1"/>
    <col min="11" max="11" width="6.75" style="8" bestFit="1" customWidth="1"/>
    <col min="12" max="12" width="5.5" style="8" bestFit="1" customWidth="1"/>
    <col min="13" max="16384" width="9" style="8"/>
  </cols>
  <sheetData>
    <row r="1" spans="1:12" x14ac:dyDescent="0.15">
      <c r="A1" s="12" t="s">
        <v>162</v>
      </c>
      <c r="B1" s="12"/>
    </row>
    <row r="2" spans="1:12" ht="63.75" customHeight="1" x14ac:dyDescent="0.15">
      <c r="A2" s="11" t="s">
        <v>156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3.7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154</v>
      </c>
      <c r="H3" s="2" t="s">
        <v>158</v>
      </c>
      <c r="I3" s="2" t="s">
        <v>159</v>
      </c>
      <c r="J3" s="2" t="s">
        <v>160</v>
      </c>
      <c r="K3" s="2" t="s">
        <v>153</v>
      </c>
      <c r="L3" s="2" t="s">
        <v>155</v>
      </c>
    </row>
    <row r="4" spans="1:12" x14ac:dyDescent="0.15">
      <c r="A4" s="6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150</v>
      </c>
      <c r="H4" s="3" t="s">
        <v>157</v>
      </c>
      <c r="I4" s="3">
        <v>59.5</v>
      </c>
      <c r="J4" s="3">
        <v>55.66</v>
      </c>
      <c r="K4" s="3">
        <v>57.58</v>
      </c>
      <c r="L4" s="3">
        <v>1</v>
      </c>
    </row>
    <row r="5" spans="1:12" x14ac:dyDescent="0.15">
      <c r="A5" s="6">
        <v>2</v>
      </c>
      <c r="B5" s="3" t="s">
        <v>11</v>
      </c>
      <c r="C5" s="3" t="s">
        <v>12</v>
      </c>
      <c r="D5" s="3" t="s">
        <v>8</v>
      </c>
      <c r="E5" s="3" t="s">
        <v>9</v>
      </c>
      <c r="F5" s="3" t="s">
        <v>10</v>
      </c>
      <c r="G5" s="3" t="s">
        <v>150</v>
      </c>
      <c r="H5" s="3" t="s">
        <v>157</v>
      </c>
      <c r="I5" s="3">
        <v>54</v>
      </c>
      <c r="J5" s="3">
        <v>46.82</v>
      </c>
      <c r="K5" s="3">
        <v>50.41</v>
      </c>
      <c r="L5" s="3">
        <v>2</v>
      </c>
    </row>
    <row r="6" spans="1:12" x14ac:dyDescent="0.15">
      <c r="A6" s="6">
        <v>3</v>
      </c>
      <c r="B6" s="3" t="s">
        <v>13</v>
      </c>
      <c r="C6" s="3" t="s">
        <v>14</v>
      </c>
      <c r="D6" s="3" t="s">
        <v>8</v>
      </c>
      <c r="E6" s="3" t="s">
        <v>9</v>
      </c>
      <c r="F6" s="3" t="s">
        <v>15</v>
      </c>
      <c r="G6" s="3" t="s">
        <v>151</v>
      </c>
      <c r="H6" s="3" t="s">
        <v>157</v>
      </c>
      <c r="I6" s="3">
        <v>57</v>
      </c>
      <c r="J6" s="3">
        <v>52.98</v>
      </c>
      <c r="K6" s="3">
        <v>54.99</v>
      </c>
      <c r="L6" s="3">
        <v>1</v>
      </c>
    </row>
    <row r="7" spans="1:12" x14ac:dyDescent="0.15">
      <c r="A7" s="6">
        <v>4</v>
      </c>
      <c r="B7" s="3" t="s">
        <v>16</v>
      </c>
      <c r="C7" s="3" t="s">
        <v>17</v>
      </c>
      <c r="D7" s="3" t="s">
        <v>18</v>
      </c>
      <c r="E7" s="3" t="s">
        <v>9</v>
      </c>
      <c r="F7" s="3" t="s">
        <v>15</v>
      </c>
      <c r="G7" s="3" t="s">
        <v>151</v>
      </c>
      <c r="H7" s="3" t="s">
        <v>157</v>
      </c>
      <c r="I7" s="3">
        <v>62.5</v>
      </c>
      <c r="J7" s="3">
        <v>46.42</v>
      </c>
      <c r="K7" s="3">
        <v>54.46</v>
      </c>
      <c r="L7" s="3">
        <v>2</v>
      </c>
    </row>
    <row r="8" spans="1:12" x14ac:dyDescent="0.15">
      <c r="A8" s="6">
        <v>5</v>
      </c>
      <c r="B8" s="3" t="s">
        <v>19</v>
      </c>
      <c r="C8" s="3" t="s">
        <v>20</v>
      </c>
      <c r="D8" s="3" t="s">
        <v>18</v>
      </c>
      <c r="E8" s="3" t="s">
        <v>9</v>
      </c>
      <c r="F8" s="3" t="s">
        <v>15</v>
      </c>
      <c r="G8" s="3" t="s">
        <v>151</v>
      </c>
      <c r="H8" s="3" t="s">
        <v>157</v>
      </c>
      <c r="I8" s="3">
        <v>61</v>
      </c>
      <c r="J8" s="3">
        <v>45.47</v>
      </c>
      <c r="K8" s="3">
        <v>53.234999999999999</v>
      </c>
      <c r="L8" s="3">
        <v>3</v>
      </c>
    </row>
    <row r="9" spans="1:12" x14ac:dyDescent="0.15">
      <c r="A9" s="6">
        <v>6</v>
      </c>
      <c r="B9" s="3" t="s">
        <v>21</v>
      </c>
      <c r="C9" s="3" t="s">
        <v>22</v>
      </c>
      <c r="D9" s="3" t="s">
        <v>18</v>
      </c>
      <c r="E9" s="3" t="s">
        <v>9</v>
      </c>
      <c r="F9" s="3" t="s">
        <v>15</v>
      </c>
      <c r="G9" s="3" t="s">
        <v>151</v>
      </c>
      <c r="H9" s="3" t="s">
        <v>157</v>
      </c>
      <c r="I9" s="3">
        <v>43</v>
      </c>
      <c r="J9" s="3">
        <v>58.96</v>
      </c>
      <c r="K9" s="3">
        <v>50.98</v>
      </c>
      <c r="L9" s="3">
        <v>4</v>
      </c>
    </row>
    <row r="10" spans="1:12" x14ac:dyDescent="0.15">
      <c r="A10" s="6">
        <v>7</v>
      </c>
      <c r="B10" s="3" t="s">
        <v>23</v>
      </c>
      <c r="C10" s="3" t="s">
        <v>24</v>
      </c>
      <c r="D10" s="3" t="s">
        <v>8</v>
      </c>
      <c r="E10" s="3" t="s">
        <v>25</v>
      </c>
      <c r="F10" s="3" t="s">
        <v>26</v>
      </c>
      <c r="G10" s="3" t="s">
        <v>151</v>
      </c>
      <c r="H10" s="3" t="s">
        <v>157</v>
      </c>
      <c r="I10" s="3">
        <v>57</v>
      </c>
      <c r="J10" s="3">
        <v>47.23</v>
      </c>
      <c r="K10" s="3">
        <v>52.115000000000002</v>
      </c>
      <c r="L10" s="3">
        <v>1</v>
      </c>
    </row>
    <row r="11" spans="1:12" x14ac:dyDescent="0.15">
      <c r="A11" s="6">
        <v>8</v>
      </c>
      <c r="B11" s="3" t="s">
        <v>27</v>
      </c>
      <c r="C11" s="3" t="s">
        <v>28</v>
      </c>
      <c r="D11" s="3" t="s">
        <v>8</v>
      </c>
      <c r="E11" s="3" t="s">
        <v>25</v>
      </c>
      <c r="F11" s="3" t="s">
        <v>26</v>
      </c>
      <c r="G11" s="3" t="s">
        <v>151</v>
      </c>
      <c r="H11" s="3" t="s">
        <v>157</v>
      </c>
      <c r="I11" s="3">
        <v>54.5</v>
      </c>
      <c r="J11" s="3">
        <v>47.97</v>
      </c>
      <c r="K11" s="3">
        <v>51.234999999999999</v>
      </c>
      <c r="L11" s="3">
        <v>2</v>
      </c>
    </row>
    <row r="12" spans="1:12" x14ac:dyDescent="0.15">
      <c r="A12" s="6">
        <v>9</v>
      </c>
      <c r="B12" s="3" t="s">
        <v>29</v>
      </c>
      <c r="C12" s="3" t="s">
        <v>30</v>
      </c>
      <c r="D12" s="3" t="s">
        <v>8</v>
      </c>
      <c r="E12" s="3" t="s">
        <v>25</v>
      </c>
      <c r="F12" s="3" t="s">
        <v>26</v>
      </c>
      <c r="G12" s="3" t="s">
        <v>151</v>
      </c>
      <c r="H12" s="3" t="s">
        <v>157</v>
      </c>
      <c r="I12" s="3">
        <v>44.5</v>
      </c>
      <c r="J12" s="3">
        <v>53.95</v>
      </c>
      <c r="K12" s="3">
        <v>49.225000000000001</v>
      </c>
      <c r="L12" s="3">
        <v>3</v>
      </c>
    </row>
    <row r="13" spans="1:12" x14ac:dyDescent="0.15">
      <c r="A13" s="6">
        <v>10</v>
      </c>
      <c r="B13" s="3" t="s">
        <v>31</v>
      </c>
      <c r="C13" s="3" t="s">
        <v>32</v>
      </c>
      <c r="D13" s="3" t="s">
        <v>8</v>
      </c>
      <c r="E13" s="3" t="s">
        <v>25</v>
      </c>
      <c r="F13" s="3" t="s">
        <v>26</v>
      </c>
      <c r="G13" s="3" t="s">
        <v>151</v>
      </c>
      <c r="H13" s="3" t="s">
        <v>157</v>
      </c>
      <c r="I13" s="3">
        <v>56</v>
      </c>
      <c r="J13" s="3">
        <v>42.41</v>
      </c>
      <c r="K13" s="3">
        <v>49.204999999999998</v>
      </c>
      <c r="L13" s="3">
        <v>4</v>
      </c>
    </row>
    <row r="14" spans="1:12" x14ac:dyDescent="0.15">
      <c r="A14" s="6">
        <v>11</v>
      </c>
      <c r="B14" s="3" t="s">
        <v>33</v>
      </c>
      <c r="C14" s="3" t="s">
        <v>34</v>
      </c>
      <c r="D14" s="3" t="s">
        <v>8</v>
      </c>
      <c r="E14" s="3" t="s">
        <v>25</v>
      </c>
      <c r="F14" s="3" t="s">
        <v>35</v>
      </c>
      <c r="G14" s="3" t="s">
        <v>150</v>
      </c>
      <c r="H14" s="3" t="s">
        <v>157</v>
      </c>
      <c r="I14" s="3">
        <v>63.5</v>
      </c>
      <c r="J14" s="3">
        <v>59.29</v>
      </c>
      <c r="K14" s="3">
        <v>61.395000000000003</v>
      </c>
      <c r="L14" s="3">
        <v>1</v>
      </c>
    </row>
    <row r="15" spans="1:12" x14ac:dyDescent="0.15">
      <c r="A15" s="6">
        <v>12</v>
      </c>
      <c r="B15" s="3" t="s">
        <v>36</v>
      </c>
      <c r="C15" s="3" t="s">
        <v>37</v>
      </c>
      <c r="D15" s="3" t="s">
        <v>8</v>
      </c>
      <c r="E15" s="3" t="s">
        <v>25</v>
      </c>
      <c r="F15" s="3" t="s">
        <v>35</v>
      </c>
      <c r="G15" s="3" t="s">
        <v>150</v>
      </c>
      <c r="H15" s="3" t="s">
        <v>157</v>
      </c>
      <c r="I15" s="3">
        <v>62.5</v>
      </c>
      <c r="J15" s="3">
        <v>57.68</v>
      </c>
      <c r="K15" s="3">
        <v>60.09</v>
      </c>
      <c r="L15" s="3">
        <v>2</v>
      </c>
    </row>
    <row r="16" spans="1:12" x14ac:dyDescent="0.15">
      <c r="A16" s="6">
        <v>13</v>
      </c>
      <c r="B16" s="3" t="s">
        <v>38</v>
      </c>
      <c r="C16" s="3" t="s">
        <v>39</v>
      </c>
      <c r="D16" s="3" t="s">
        <v>18</v>
      </c>
      <c r="E16" s="3" t="s">
        <v>40</v>
      </c>
      <c r="F16" s="3" t="s">
        <v>41</v>
      </c>
      <c r="G16" s="3" t="s">
        <v>150</v>
      </c>
      <c r="H16" s="3" t="s">
        <v>157</v>
      </c>
      <c r="I16" s="3">
        <v>46.5</v>
      </c>
      <c r="J16" s="3">
        <v>49.81</v>
      </c>
      <c r="K16" s="3">
        <v>48.155000000000001</v>
      </c>
      <c r="L16" s="3">
        <v>1</v>
      </c>
    </row>
    <row r="17" spans="1:12" x14ac:dyDescent="0.15">
      <c r="A17" s="6">
        <v>14</v>
      </c>
      <c r="B17" s="3" t="s">
        <v>42</v>
      </c>
      <c r="C17" s="3" t="s">
        <v>43</v>
      </c>
      <c r="D17" s="3" t="s">
        <v>8</v>
      </c>
      <c r="E17" s="3" t="s">
        <v>40</v>
      </c>
      <c r="F17" s="3" t="s">
        <v>41</v>
      </c>
      <c r="G17" s="3" t="s">
        <v>150</v>
      </c>
      <c r="H17" s="3" t="s">
        <v>157</v>
      </c>
      <c r="I17" s="3">
        <v>47</v>
      </c>
      <c r="J17" s="3">
        <v>49</v>
      </c>
      <c r="K17" s="3">
        <v>48</v>
      </c>
      <c r="L17" s="3">
        <v>2</v>
      </c>
    </row>
    <row r="18" spans="1:12" x14ac:dyDescent="0.15">
      <c r="A18" s="6">
        <v>15</v>
      </c>
      <c r="B18" s="3" t="s">
        <v>44</v>
      </c>
      <c r="C18" s="3" t="s">
        <v>45</v>
      </c>
      <c r="D18" s="3" t="s">
        <v>18</v>
      </c>
      <c r="E18" s="3" t="s">
        <v>46</v>
      </c>
      <c r="F18" s="3" t="s">
        <v>41</v>
      </c>
      <c r="G18" s="3" t="s">
        <v>150</v>
      </c>
      <c r="H18" s="3" t="s">
        <v>157</v>
      </c>
      <c r="I18" s="3">
        <v>54.5</v>
      </c>
      <c r="J18" s="3">
        <v>56.39</v>
      </c>
      <c r="K18" s="3">
        <v>55.445</v>
      </c>
      <c r="L18" s="3">
        <v>1</v>
      </c>
    </row>
    <row r="19" spans="1:12" x14ac:dyDescent="0.15">
      <c r="A19" s="6">
        <v>16</v>
      </c>
      <c r="B19" s="3" t="s">
        <v>47</v>
      </c>
      <c r="C19" s="3" t="s">
        <v>48</v>
      </c>
      <c r="D19" s="3" t="s">
        <v>8</v>
      </c>
      <c r="E19" s="3" t="s">
        <v>49</v>
      </c>
      <c r="F19" s="3" t="s">
        <v>50</v>
      </c>
      <c r="G19" s="3" t="s">
        <v>151</v>
      </c>
      <c r="H19" s="3" t="s">
        <v>157</v>
      </c>
      <c r="I19" s="3">
        <v>60</v>
      </c>
      <c r="J19" s="3">
        <v>47.31</v>
      </c>
      <c r="K19" s="3">
        <v>53.655000000000001</v>
      </c>
      <c r="L19" s="3">
        <v>2</v>
      </c>
    </row>
    <row r="20" spans="1:12" x14ac:dyDescent="0.15">
      <c r="A20" s="6">
        <v>17</v>
      </c>
      <c r="B20" s="3" t="s">
        <v>51</v>
      </c>
      <c r="C20" s="3" t="s">
        <v>52</v>
      </c>
      <c r="D20" s="3" t="s">
        <v>8</v>
      </c>
      <c r="E20" s="3" t="s">
        <v>49</v>
      </c>
      <c r="F20" s="3" t="s">
        <v>50</v>
      </c>
      <c r="G20" s="3" t="s">
        <v>151</v>
      </c>
      <c r="H20" s="3" t="s">
        <v>157</v>
      </c>
      <c r="I20" s="3">
        <v>54</v>
      </c>
      <c r="J20" s="3">
        <v>40.619999999999997</v>
      </c>
      <c r="K20" s="3">
        <v>47.31</v>
      </c>
      <c r="L20" s="3">
        <v>3</v>
      </c>
    </row>
    <row r="21" spans="1:12" x14ac:dyDescent="0.15">
      <c r="A21" s="6">
        <v>18</v>
      </c>
      <c r="B21" s="3" t="s">
        <v>53</v>
      </c>
      <c r="C21" s="3" t="s">
        <v>54</v>
      </c>
      <c r="D21" s="3" t="s">
        <v>8</v>
      </c>
      <c r="E21" s="3" t="s">
        <v>49</v>
      </c>
      <c r="F21" s="3" t="s">
        <v>41</v>
      </c>
      <c r="G21" s="3" t="s">
        <v>151</v>
      </c>
      <c r="H21" s="3" t="s">
        <v>157</v>
      </c>
      <c r="I21" s="3">
        <v>66.5</v>
      </c>
      <c r="J21" s="3">
        <v>54.82</v>
      </c>
      <c r="K21" s="3">
        <v>60.66</v>
      </c>
      <c r="L21" s="3">
        <v>1</v>
      </c>
    </row>
    <row r="22" spans="1:12" x14ac:dyDescent="0.15">
      <c r="A22" s="6">
        <v>19</v>
      </c>
      <c r="B22" s="3" t="s">
        <v>55</v>
      </c>
      <c r="C22" s="3" t="s">
        <v>56</v>
      </c>
      <c r="D22" s="3" t="s">
        <v>18</v>
      </c>
      <c r="E22" s="3" t="s">
        <v>57</v>
      </c>
      <c r="F22" s="3" t="s">
        <v>58</v>
      </c>
      <c r="G22" s="3" t="s">
        <v>152</v>
      </c>
      <c r="H22" s="3" t="s">
        <v>157</v>
      </c>
      <c r="I22" s="3">
        <v>57.5</v>
      </c>
      <c r="J22" s="3">
        <v>52.19</v>
      </c>
      <c r="K22" s="3">
        <v>54.844999999999999</v>
      </c>
      <c r="L22" s="3">
        <v>1</v>
      </c>
    </row>
    <row r="23" spans="1:12" x14ac:dyDescent="0.15">
      <c r="A23" s="6">
        <v>20</v>
      </c>
      <c r="B23" s="3" t="s">
        <v>59</v>
      </c>
      <c r="C23" s="3" t="s">
        <v>60</v>
      </c>
      <c r="D23" s="3" t="s">
        <v>8</v>
      </c>
      <c r="E23" s="3" t="s">
        <v>57</v>
      </c>
      <c r="F23" s="3" t="s">
        <v>58</v>
      </c>
      <c r="G23" s="3" t="s">
        <v>152</v>
      </c>
      <c r="H23" s="3" t="s">
        <v>157</v>
      </c>
      <c r="I23" s="3">
        <v>59.5</v>
      </c>
      <c r="J23" s="3">
        <v>48.57</v>
      </c>
      <c r="K23" s="3">
        <v>54.034999999999997</v>
      </c>
      <c r="L23" s="3">
        <v>2</v>
      </c>
    </row>
    <row r="24" spans="1:12" x14ac:dyDescent="0.15">
      <c r="A24" s="6">
        <v>21</v>
      </c>
      <c r="B24" s="3" t="s">
        <v>61</v>
      </c>
      <c r="C24" s="3" t="s">
        <v>62</v>
      </c>
      <c r="D24" s="3" t="s">
        <v>8</v>
      </c>
      <c r="E24" s="3" t="s">
        <v>57</v>
      </c>
      <c r="F24" s="3" t="s">
        <v>58</v>
      </c>
      <c r="G24" s="3" t="s">
        <v>152</v>
      </c>
      <c r="H24" s="3" t="s">
        <v>157</v>
      </c>
      <c r="I24" s="3">
        <v>53.5</v>
      </c>
      <c r="J24" s="3">
        <v>51.33</v>
      </c>
      <c r="K24" s="3">
        <v>52.414999999999999</v>
      </c>
      <c r="L24" s="3">
        <v>3</v>
      </c>
    </row>
    <row r="25" spans="1:12" x14ac:dyDescent="0.15">
      <c r="A25" s="6">
        <v>22</v>
      </c>
      <c r="B25" s="3" t="s">
        <v>63</v>
      </c>
      <c r="C25" s="3" t="s">
        <v>64</v>
      </c>
      <c r="D25" s="3" t="s">
        <v>8</v>
      </c>
      <c r="E25" s="3" t="s">
        <v>57</v>
      </c>
      <c r="F25" s="3" t="s">
        <v>58</v>
      </c>
      <c r="G25" s="3" t="s">
        <v>152</v>
      </c>
      <c r="H25" s="3" t="s">
        <v>157</v>
      </c>
      <c r="I25" s="3">
        <v>56</v>
      </c>
      <c r="J25" s="3">
        <v>47.22</v>
      </c>
      <c r="K25" s="3">
        <v>51.61</v>
      </c>
      <c r="L25" s="3">
        <v>4</v>
      </c>
    </row>
    <row r="26" spans="1:12" x14ac:dyDescent="0.15">
      <c r="A26" s="6">
        <v>23</v>
      </c>
      <c r="B26" s="3" t="s">
        <v>65</v>
      </c>
      <c r="C26" s="3" t="s">
        <v>66</v>
      </c>
      <c r="D26" s="3" t="s">
        <v>8</v>
      </c>
      <c r="E26" s="3" t="s">
        <v>57</v>
      </c>
      <c r="F26" s="3" t="s">
        <v>67</v>
      </c>
      <c r="G26" s="3" t="s">
        <v>150</v>
      </c>
      <c r="H26" s="3" t="s">
        <v>157</v>
      </c>
      <c r="I26" s="3">
        <v>56</v>
      </c>
      <c r="J26" s="3">
        <v>68.400000000000006</v>
      </c>
      <c r="K26" s="3">
        <v>62.2</v>
      </c>
      <c r="L26" s="3">
        <v>1</v>
      </c>
    </row>
    <row r="27" spans="1:12" x14ac:dyDescent="0.15">
      <c r="A27" s="6">
        <v>24</v>
      </c>
      <c r="B27" s="3" t="s">
        <v>68</v>
      </c>
      <c r="C27" s="3" t="s">
        <v>69</v>
      </c>
      <c r="D27" s="3" t="s">
        <v>8</v>
      </c>
      <c r="E27" s="3" t="s">
        <v>57</v>
      </c>
      <c r="F27" s="3" t="s">
        <v>67</v>
      </c>
      <c r="G27" s="3" t="s">
        <v>150</v>
      </c>
      <c r="H27" s="3" t="s">
        <v>157</v>
      </c>
      <c r="I27" s="3">
        <v>66.5</v>
      </c>
      <c r="J27" s="3">
        <v>56.55</v>
      </c>
      <c r="K27" s="3">
        <v>61.524999999999999</v>
      </c>
      <c r="L27" s="3">
        <v>2</v>
      </c>
    </row>
    <row r="28" spans="1:12" x14ac:dyDescent="0.15">
      <c r="A28" s="6">
        <v>25</v>
      </c>
      <c r="B28" s="3" t="s">
        <v>70</v>
      </c>
      <c r="C28" s="3" t="s">
        <v>71</v>
      </c>
      <c r="D28" s="3" t="s">
        <v>18</v>
      </c>
      <c r="E28" s="3" t="s">
        <v>57</v>
      </c>
      <c r="F28" s="3" t="s">
        <v>72</v>
      </c>
      <c r="G28" s="3" t="s">
        <v>150</v>
      </c>
      <c r="H28" s="3" t="s">
        <v>157</v>
      </c>
      <c r="I28" s="3">
        <v>63.5</v>
      </c>
      <c r="J28" s="3">
        <v>50.71</v>
      </c>
      <c r="K28" s="3">
        <v>57.104999999999997</v>
      </c>
      <c r="L28" s="3">
        <v>1</v>
      </c>
    </row>
    <row r="29" spans="1:12" x14ac:dyDescent="0.15">
      <c r="A29" s="6">
        <v>26</v>
      </c>
      <c r="B29" s="3" t="s">
        <v>73</v>
      </c>
      <c r="C29" s="3" t="s">
        <v>74</v>
      </c>
      <c r="D29" s="3" t="s">
        <v>8</v>
      </c>
      <c r="E29" s="3" t="s">
        <v>57</v>
      </c>
      <c r="F29" s="3" t="s">
        <v>72</v>
      </c>
      <c r="G29" s="3" t="s">
        <v>150</v>
      </c>
      <c r="H29" s="3" t="s">
        <v>157</v>
      </c>
      <c r="I29" s="3">
        <v>49.5</v>
      </c>
      <c r="J29" s="3">
        <v>56.38</v>
      </c>
      <c r="K29" s="3">
        <v>52.94</v>
      </c>
      <c r="L29" s="3">
        <v>2</v>
      </c>
    </row>
    <row r="30" spans="1:12" x14ac:dyDescent="0.15">
      <c r="A30" s="6">
        <v>27</v>
      </c>
      <c r="B30" s="3" t="s">
        <v>75</v>
      </c>
      <c r="C30" s="3" t="s">
        <v>76</v>
      </c>
      <c r="D30" s="3" t="s">
        <v>18</v>
      </c>
      <c r="E30" s="3" t="s">
        <v>57</v>
      </c>
      <c r="F30" s="3" t="s">
        <v>77</v>
      </c>
      <c r="G30" s="3" t="s">
        <v>150</v>
      </c>
      <c r="H30" s="3" t="s">
        <v>157</v>
      </c>
      <c r="I30" s="3">
        <v>67.5</v>
      </c>
      <c r="J30" s="3">
        <v>55.02</v>
      </c>
      <c r="K30" s="3">
        <v>61.26</v>
      </c>
      <c r="L30" s="3">
        <v>1</v>
      </c>
    </row>
    <row r="31" spans="1:12" x14ac:dyDescent="0.15">
      <c r="A31" s="6">
        <v>28</v>
      </c>
      <c r="B31" s="3" t="s">
        <v>78</v>
      </c>
      <c r="C31" s="3" t="s">
        <v>79</v>
      </c>
      <c r="D31" s="3" t="s">
        <v>18</v>
      </c>
      <c r="E31" s="3" t="s">
        <v>57</v>
      </c>
      <c r="F31" s="3" t="s">
        <v>77</v>
      </c>
      <c r="G31" s="3" t="s">
        <v>150</v>
      </c>
      <c r="H31" s="3" t="s">
        <v>157</v>
      </c>
      <c r="I31" s="3">
        <v>63.5</v>
      </c>
      <c r="J31" s="3">
        <v>58.35</v>
      </c>
      <c r="K31" s="3">
        <v>60.924999999999997</v>
      </c>
      <c r="L31" s="3">
        <v>2</v>
      </c>
    </row>
    <row r="32" spans="1:12" x14ac:dyDescent="0.15">
      <c r="A32" s="6">
        <v>29</v>
      </c>
      <c r="B32" s="3" t="s">
        <v>80</v>
      </c>
      <c r="C32" s="3" t="s">
        <v>81</v>
      </c>
      <c r="D32" s="3" t="s">
        <v>8</v>
      </c>
      <c r="E32" s="3" t="s">
        <v>57</v>
      </c>
      <c r="F32" s="3" t="s">
        <v>82</v>
      </c>
      <c r="G32" s="3" t="s">
        <v>150</v>
      </c>
      <c r="H32" s="3" t="s">
        <v>157</v>
      </c>
      <c r="I32" s="3">
        <v>68.5</v>
      </c>
      <c r="J32" s="3">
        <v>63.35</v>
      </c>
      <c r="K32" s="3">
        <v>65.924999999999997</v>
      </c>
      <c r="L32" s="3">
        <v>1</v>
      </c>
    </row>
    <row r="33" spans="1:12" x14ac:dyDescent="0.15">
      <c r="A33" s="6">
        <v>30</v>
      </c>
      <c r="B33" s="3" t="s">
        <v>83</v>
      </c>
      <c r="C33" s="3" t="s">
        <v>84</v>
      </c>
      <c r="D33" s="3" t="s">
        <v>8</v>
      </c>
      <c r="E33" s="3" t="s">
        <v>57</v>
      </c>
      <c r="F33" s="3" t="s">
        <v>82</v>
      </c>
      <c r="G33" s="3" t="s">
        <v>150</v>
      </c>
      <c r="H33" s="3" t="s">
        <v>157</v>
      </c>
      <c r="I33" s="3">
        <v>51</v>
      </c>
      <c r="J33" s="3">
        <v>55.64</v>
      </c>
      <c r="K33" s="3">
        <v>53.32</v>
      </c>
      <c r="L33" s="3">
        <v>2</v>
      </c>
    </row>
    <row r="34" spans="1:12" x14ac:dyDescent="0.15">
      <c r="A34" s="6">
        <v>31</v>
      </c>
      <c r="B34" s="3" t="s">
        <v>85</v>
      </c>
      <c r="C34" s="3" t="s">
        <v>86</v>
      </c>
      <c r="D34" s="3" t="s">
        <v>8</v>
      </c>
      <c r="E34" s="3" t="s">
        <v>87</v>
      </c>
      <c r="F34" s="3" t="s">
        <v>41</v>
      </c>
      <c r="G34" s="3" t="s">
        <v>152</v>
      </c>
      <c r="H34" s="3" t="s">
        <v>157</v>
      </c>
      <c r="I34" s="3">
        <v>56</v>
      </c>
      <c r="J34" s="3">
        <v>59.75</v>
      </c>
      <c r="K34" s="3">
        <v>57.875</v>
      </c>
      <c r="L34" s="3">
        <v>1</v>
      </c>
    </row>
    <row r="35" spans="1:12" x14ac:dyDescent="0.15">
      <c r="A35" s="6">
        <v>32</v>
      </c>
      <c r="B35" s="3" t="s">
        <v>88</v>
      </c>
      <c r="C35" s="3" t="s">
        <v>89</v>
      </c>
      <c r="D35" s="3" t="s">
        <v>18</v>
      </c>
      <c r="E35" s="3" t="s">
        <v>87</v>
      </c>
      <c r="F35" s="3" t="s">
        <v>41</v>
      </c>
      <c r="G35" s="3" t="s">
        <v>152</v>
      </c>
      <c r="H35" s="3" t="s">
        <v>157</v>
      </c>
      <c r="I35" s="3">
        <v>59.5</v>
      </c>
      <c r="J35" s="3">
        <v>49.2</v>
      </c>
      <c r="K35" s="3">
        <v>54.35</v>
      </c>
      <c r="L35" s="3">
        <v>2</v>
      </c>
    </row>
    <row r="36" spans="1:12" x14ac:dyDescent="0.15">
      <c r="A36" s="6">
        <v>33</v>
      </c>
      <c r="B36" s="3" t="s">
        <v>90</v>
      </c>
      <c r="C36" s="3" t="s">
        <v>91</v>
      </c>
      <c r="D36" s="3" t="s">
        <v>18</v>
      </c>
      <c r="E36" s="3" t="s">
        <v>87</v>
      </c>
      <c r="F36" s="3" t="s">
        <v>41</v>
      </c>
      <c r="G36" s="3" t="s">
        <v>152</v>
      </c>
      <c r="H36" s="3" t="s">
        <v>157</v>
      </c>
      <c r="I36" s="3">
        <v>53.5</v>
      </c>
      <c r="J36" s="3">
        <v>40.01</v>
      </c>
      <c r="K36" s="3">
        <v>46.755000000000003</v>
      </c>
      <c r="L36" s="3">
        <v>3</v>
      </c>
    </row>
    <row r="37" spans="1:12" x14ac:dyDescent="0.15">
      <c r="A37" s="6">
        <v>34</v>
      </c>
      <c r="B37" s="3" t="s">
        <v>92</v>
      </c>
      <c r="C37" s="3" t="s">
        <v>93</v>
      </c>
      <c r="D37" s="3" t="s">
        <v>8</v>
      </c>
      <c r="E37" s="3" t="s">
        <v>87</v>
      </c>
      <c r="F37" s="3" t="s">
        <v>41</v>
      </c>
      <c r="G37" s="3" t="s">
        <v>152</v>
      </c>
      <c r="H37" s="3" t="s">
        <v>157</v>
      </c>
      <c r="I37" s="3">
        <v>47</v>
      </c>
      <c r="J37" s="3">
        <v>45.66</v>
      </c>
      <c r="K37" s="3">
        <v>46.33</v>
      </c>
      <c r="L37" s="3">
        <v>4</v>
      </c>
    </row>
    <row r="38" spans="1:12" x14ac:dyDescent="0.15">
      <c r="A38" s="6">
        <v>35</v>
      </c>
      <c r="B38" s="3" t="s">
        <v>94</v>
      </c>
      <c r="C38" s="3" t="s">
        <v>95</v>
      </c>
      <c r="D38" s="3" t="s">
        <v>8</v>
      </c>
      <c r="E38" s="3" t="s">
        <v>87</v>
      </c>
      <c r="F38" s="3" t="s">
        <v>41</v>
      </c>
      <c r="G38" s="3" t="s">
        <v>152</v>
      </c>
      <c r="H38" s="3" t="s">
        <v>157</v>
      </c>
      <c r="I38" s="3">
        <v>53.5</v>
      </c>
      <c r="J38" s="3">
        <v>36.58</v>
      </c>
      <c r="K38" s="3">
        <v>45.04</v>
      </c>
      <c r="L38" s="3">
        <v>5</v>
      </c>
    </row>
    <row r="39" spans="1:12" x14ac:dyDescent="0.15">
      <c r="A39" s="6">
        <v>36</v>
      </c>
      <c r="B39" s="3" t="s">
        <v>96</v>
      </c>
      <c r="C39" s="3" t="s">
        <v>97</v>
      </c>
      <c r="D39" s="3" t="s">
        <v>18</v>
      </c>
      <c r="E39" s="3" t="s">
        <v>87</v>
      </c>
      <c r="F39" s="3" t="s">
        <v>35</v>
      </c>
      <c r="G39" s="3" t="s">
        <v>150</v>
      </c>
      <c r="H39" s="3" t="s">
        <v>157</v>
      </c>
      <c r="I39" s="3">
        <v>65.5</v>
      </c>
      <c r="J39" s="3">
        <v>54.2</v>
      </c>
      <c r="K39" s="3">
        <v>59.85</v>
      </c>
      <c r="L39" s="3">
        <v>1</v>
      </c>
    </row>
    <row r="40" spans="1:12" x14ac:dyDescent="0.15">
      <c r="A40" s="6">
        <v>37</v>
      </c>
      <c r="B40" s="3" t="s">
        <v>98</v>
      </c>
      <c r="C40" s="3" t="s">
        <v>99</v>
      </c>
      <c r="D40" s="3" t="s">
        <v>18</v>
      </c>
      <c r="E40" s="3" t="s">
        <v>87</v>
      </c>
      <c r="F40" s="3" t="s">
        <v>35</v>
      </c>
      <c r="G40" s="3" t="s">
        <v>150</v>
      </c>
      <c r="H40" s="3" t="s">
        <v>157</v>
      </c>
      <c r="I40" s="3">
        <v>62.5</v>
      </c>
      <c r="J40" s="3">
        <v>56.11</v>
      </c>
      <c r="K40" s="3">
        <v>59.305</v>
      </c>
      <c r="L40" s="3">
        <v>2</v>
      </c>
    </row>
    <row r="41" spans="1:12" x14ac:dyDescent="0.15">
      <c r="A41" s="6">
        <v>38</v>
      </c>
      <c r="B41" s="9" t="s">
        <v>100</v>
      </c>
      <c r="C41" s="4" t="s">
        <v>101</v>
      </c>
      <c r="D41" s="4" t="s">
        <v>8</v>
      </c>
      <c r="E41" s="4" t="s">
        <v>102</v>
      </c>
      <c r="F41" s="4" t="s">
        <v>103</v>
      </c>
      <c r="G41" s="5" t="s">
        <v>150</v>
      </c>
      <c r="H41" s="7" t="s">
        <v>161</v>
      </c>
      <c r="I41" s="5">
        <f>VLOOKUP(C41,[1]成绩不对!$A$2:$L$32,12,0)</f>
        <v>49.34</v>
      </c>
      <c r="J41" s="5">
        <f>VLOOKUP(C41,[1]成绩不对!$A$2:$L$32,11,0)</f>
        <v>64.5</v>
      </c>
      <c r="K41" s="5">
        <v>56.92</v>
      </c>
      <c r="L41" s="4">
        <v>1</v>
      </c>
    </row>
    <row r="42" spans="1:12" x14ac:dyDescent="0.15">
      <c r="A42" s="6">
        <v>39</v>
      </c>
      <c r="B42" s="10" t="s">
        <v>104</v>
      </c>
      <c r="C42" s="4" t="s">
        <v>105</v>
      </c>
      <c r="D42" s="4" t="s">
        <v>8</v>
      </c>
      <c r="E42" s="4" t="s">
        <v>102</v>
      </c>
      <c r="F42" s="4" t="s">
        <v>103</v>
      </c>
      <c r="G42" s="5" t="s">
        <v>150</v>
      </c>
      <c r="H42" s="7" t="s">
        <v>161</v>
      </c>
      <c r="I42" s="5">
        <f>VLOOKUP(C42,[1]成绩不对!$A$2:$L$32,12,0)</f>
        <v>48.13</v>
      </c>
      <c r="J42" s="5">
        <f>VLOOKUP(C42,[1]成绩不对!$A$2:$L$32,11,0)</f>
        <v>57</v>
      </c>
      <c r="K42" s="5">
        <v>52.564999999999998</v>
      </c>
      <c r="L42" s="4">
        <v>2</v>
      </c>
    </row>
    <row r="43" spans="1:12" x14ac:dyDescent="0.15">
      <c r="A43" s="6">
        <v>40</v>
      </c>
      <c r="B43" s="10" t="s">
        <v>106</v>
      </c>
      <c r="C43" s="4" t="s">
        <v>107</v>
      </c>
      <c r="D43" s="4" t="s">
        <v>8</v>
      </c>
      <c r="E43" s="4" t="s">
        <v>108</v>
      </c>
      <c r="F43" s="4" t="s">
        <v>109</v>
      </c>
      <c r="G43" s="5" t="s">
        <v>150</v>
      </c>
      <c r="H43" s="7" t="s">
        <v>161</v>
      </c>
      <c r="I43" s="5">
        <f>VLOOKUP(C43,[1]成绩不对!$A$2:$L$32,12,0)</f>
        <v>51.4</v>
      </c>
      <c r="J43" s="5">
        <f>VLOOKUP(C43,[1]成绩不对!$A$2:$L$32,11,0)</f>
        <v>56.5</v>
      </c>
      <c r="K43" s="5">
        <v>53.95</v>
      </c>
      <c r="L43" s="4">
        <v>1</v>
      </c>
    </row>
    <row r="44" spans="1:12" x14ac:dyDescent="0.15">
      <c r="A44" s="6">
        <v>41</v>
      </c>
      <c r="B44" s="10" t="s">
        <v>110</v>
      </c>
      <c r="C44" s="4" t="s">
        <v>111</v>
      </c>
      <c r="D44" s="4" t="s">
        <v>8</v>
      </c>
      <c r="E44" s="4" t="s">
        <v>108</v>
      </c>
      <c r="F44" s="4" t="s">
        <v>109</v>
      </c>
      <c r="G44" s="5" t="s">
        <v>150</v>
      </c>
      <c r="H44" s="7" t="s">
        <v>161</v>
      </c>
      <c r="I44" s="5">
        <f>VLOOKUP(C44,[1]成绩不对!$A$2:$L$32,12,0)</f>
        <v>54.8</v>
      </c>
      <c r="J44" s="5">
        <f>VLOOKUP(C44,[1]成绩不对!$A$2:$L$32,11,0)</f>
        <v>48</v>
      </c>
      <c r="K44" s="5">
        <v>51.4</v>
      </c>
      <c r="L44" s="4">
        <v>2</v>
      </c>
    </row>
    <row r="45" spans="1:12" x14ac:dyDescent="0.15">
      <c r="A45" s="6">
        <v>42</v>
      </c>
      <c r="B45" s="10" t="s">
        <v>112</v>
      </c>
      <c r="C45" s="4" t="s">
        <v>113</v>
      </c>
      <c r="D45" s="4" t="s">
        <v>18</v>
      </c>
      <c r="E45" s="4" t="s">
        <v>108</v>
      </c>
      <c r="F45" s="4" t="s">
        <v>103</v>
      </c>
      <c r="G45" s="5" t="s">
        <v>150</v>
      </c>
      <c r="H45" s="7" t="s">
        <v>161</v>
      </c>
      <c r="I45" s="5">
        <f>VLOOKUP(C45,[1]成绩不对!$A$2:$L$32,12,0)</f>
        <v>60.72</v>
      </c>
      <c r="J45" s="5">
        <f>VLOOKUP(C45,[1]成绩不对!$A$2:$L$32,11,0)</f>
        <v>60</v>
      </c>
      <c r="K45" s="5">
        <v>60.36</v>
      </c>
      <c r="L45" s="4">
        <v>1</v>
      </c>
    </row>
    <row r="46" spans="1:12" x14ac:dyDescent="0.15">
      <c r="A46" s="6">
        <v>43</v>
      </c>
      <c r="B46" s="10" t="s">
        <v>114</v>
      </c>
      <c r="C46" s="4" t="s">
        <v>115</v>
      </c>
      <c r="D46" s="4" t="s">
        <v>18</v>
      </c>
      <c r="E46" s="4" t="s">
        <v>108</v>
      </c>
      <c r="F46" s="4" t="s">
        <v>103</v>
      </c>
      <c r="G46" s="5" t="s">
        <v>150</v>
      </c>
      <c r="H46" s="7" t="s">
        <v>161</v>
      </c>
      <c r="I46" s="5">
        <f>VLOOKUP(C46,[1]成绩不对!$A$2:$L$32,12,0)</f>
        <v>53.61</v>
      </c>
      <c r="J46" s="5">
        <f>VLOOKUP(C46,[1]成绩不对!$A$2:$L$32,11,0)</f>
        <v>65.5</v>
      </c>
      <c r="K46" s="5">
        <v>59.555</v>
      </c>
      <c r="L46" s="4">
        <v>2</v>
      </c>
    </row>
    <row r="47" spans="1:12" x14ac:dyDescent="0.15">
      <c r="A47" s="6">
        <v>44</v>
      </c>
      <c r="B47" s="10" t="s">
        <v>116</v>
      </c>
      <c r="C47" s="4" t="s">
        <v>117</v>
      </c>
      <c r="D47" s="4" t="s">
        <v>8</v>
      </c>
      <c r="E47" s="4" t="s">
        <v>108</v>
      </c>
      <c r="F47" s="4" t="s">
        <v>118</v>
      </c>
      <c r="G47" s="5" t="s">
        <v>150</v>
      </c>
      <c r="H47" s="7" t="s">
        <v>161</v>
      </c>
      <c r="I47" s="5">
        <f>VLOOKUP(C47,[1]成绩不对!$A$2:$L$32,12,0)</f>
        <v>59.88</v>
      </c>
      <c r="J47" s="5">
        <f>VLOOKUP(C47,[1]成绩不对!$A$2:$L$32,11,0)</f>
        <v>67</v>
      </c>
      <c r="K47" s="5">
        <v>63.44</v>
      </c>
      <c r="L47" s="4">
        <v>1</v>
      </c>
    </row>
    <row r="48" spans="1:12" x14ac:dyDescent="0.15">
      <c r="A48" s="6">
        <v>45</v>
      </c>
      <c r="B48" s="10" t="s">
        <v>119</v>
      </c>
      <c r="C48" s="4" t="s">
        <v>120</v>
      </c>
      <c r="D48" s="4" t="s">
        <v>18</v>
      </c>
      <c r="E48" s="4" t="s">
        <v>108</v>
      </c>
      <c r="F48" s="4" t="s">
        <v>118</v>
      </c>
      <c r="G48" s="5" t="s">
        <v>150</v>
      </c>
      <c r="H48" s="7" t="s">
        <v>161</v>
      </c>
      <c r="I48" s="5">
        <f>VLOOKUP(C48,[1]成绩不对!$A$2:$L$32,12,0)</f>
        <v>58.27</v>
      </c>
      <c r="J48" s="5">
        <f>VLOOKUP(C48,[1]成绩不对!$A$2:$L$32,11,0)</f>
        <v>66.5</v>
      </c>
      <c r="K48" s="5">
        <v>62.384999999999998</v>
      </c>
      <c r="L48" s="4">
        <v>2</v>
      </c>
    </row>
    <row r="49" spans="1:12" x14ac:dyDescent="0.15">
      <c r="A49" s="6">
        <v>46</v>
      </c>
      <c r="B49" s="10" t="s">
        <v>121</v>
      </c>
      <c r="C49" s="4" t="s">
        <v>122</v>
      </c>
      <c r="D49" s="4" t="s">
        <v>8</v>
      </c>
      <c r="E49" s="4" t="s">
        <v>108</v>
      </c>
      <c r="F49" s="4" t="s">
        <v>118</v>
      </c>
      <c r="G49" s="5" t="s">
        <v>150</v>
      </c>
      <c r="H49" s="7" t="s">
        <v>161</v>
      </c>
      <c r="I49" s="5">
        <f>VLOOKUP(C49,[1]成绩不对!$A$2:$L$32,12,0)</f>
        <v>59.27</v>
      </c>
      <c r="J49" s="5">
        <f>VLOOKUP(C49,[1]成绩不对!$A$2:$L$32,11,0)</f>
        <v>65.5</v>
      </c>
      <c r="K49" s="5">
        <v>62.384999999999998</v>
      </c>
      <c r="L49" s="4">
        <v>2</v>
      </c>
    </row>
    <row r="50" spans="1:12" x14ac:dyDescent="0.15">
      <c r="A50" s="6">
        <v>47</v>
      </c>
      <c r="B50" s="10" t="s">
        <v>123</v>
      </c>
      <c r="C50" s="4" t="s">
        <v>124</v>
      </c>
      <c r="D50" s="4" t="s">
        <v>8</v>
      </c>
      <c r="E50" s="4" t="s">
        <v>125</v>
      </c>
      <c r="F50" s="4" t="s">
        <v>118</v>
      </c>
      <c r="G50" s="5" t="s">
        <v>150</v>
      </c>
      <c r="H50" s="7" t="s">
        <v>161</v>
      </c>
      <c r="I50" s="5">
        <f>VLOOKUP(C50,[1]成绩不对!$A$2:$L$32,12,0)</f>
        <v>54.31</v>
      </c>
      <c r="J50" s="5">
        <f>VLOOKUP(C50,[1]成绩不对!$A$2:$L$32,11,0)</f>
        <v>71.5</v>
      </c>
      <c r="K50" s="5">
        <v>62.905000000000001</v>
      </c>
      <c r="L50" s="4">
        <v>1</v>
      </c>
    </row>
    <row r="51" spans="1:12" x14ac:dyDescent="0.15">
      <c r="A51" s="6">
        <v>48</v>
      </c>
      <c r="B51" s="10" t="s">
        <v>126</v>
      </c>
      <c r="C51" s="4" t="s">
        <v>127</v>
      </c>
      <c r="D51" s="4" t="s">
        <v>8</v>
      </c>
      <c r="E51" s="4" t="s">
        <v>125</v>
      </c>
      <c r="F51" s="4" t="s">
        <v>118</v>
      </c>
      <c r="G51" s="5" t="s">
        <v>150</v>
      </c>
      <c r="H51" s="7" t="s">
        <v>161</v>
      </c>
      <c r="I51" s="5">
        <f>VLOOKUP(C51,[1]成绩不对!$A$2:$L$32,12,0)</f>
        <v>56.63</v>
      </c>
      <c r="J51" s="5">
        <f>VLOOKUP(C51,[1]成绩不对!$A$2:$L$32,11,0)</f>
        <v>67.5</v>
      </c>
      <c r="K51" s="5">
        <v>62.064999999999998</v>
      </c>
      <c r="L51" s="4">
        <v>2</v>
      </c>
    </row>
    <row r="52" spans="1:12" x14ac:dyDescent="0.15">
      <c r="A52" s="6">
        <v>49</v>
      </c>
      <c r="B52" s="10" t="s">
        <v>128</v>
      </c>
      <c r="C52" s="4" t="s">
        <v>129</v>
      </c>
      <c r="D52" s="4" t="s">
        <v>8</v>
      </c>
      <c r="E52" s="4" t="s">
        <v>125</v>
      </c>
      <c r="F52" s="4" t="s">
        <v>103</v>
      </c>
      <c r="G52" s="5" t="s">
        <v>150</v>
      </c>
      <c r="H52" s="7" t="s">
        <v>161</v>
      </c>
      <c r="I52" s="5">
        <f>VLOOKUP(C52,[1]成绩不对!$A$2:$L$32,12,0)</f>
        <v>60.26</v>
      </c>
      <c r="J52" s="5">
        <f>VLOOKUP(C52,[1]成绩不对!$A$2:$L$32,11,0)</f>
        <v>59</v>
      </c>
      <c r="K52" s="5">
        <v>59.63</v>
      </c>
      <c r="L52" s="4">
        <v>1</v>
      </c>
    </row>
    <row r="53" spans="1:12" x14ac:dyDescent="0.15">
      <c r="A53" s="6">
        <v>50</v>
      </c>
      <c r="B53" s="10" t="s">
        <v>130</v>
      </c>
      <c r="C53" s="4" t="s">
        <v>131</v>
      </c>
      <c r="D53" s="4" t="s">
        <v>8</v>
      </c>
      <c r="E53" s="4" t="s">
        <v>125</v>
      </c>
      <c r="F53" s="4" t="s">
        <v>103</v>
      </c>
      <c r="G53" s="5" t="s">
        <v>150</v>
      </c>
      <c r="H53" s="7" t="s">
        <v>161</v>
      </c>
      <c r="I53" s="5">
        <f>VLOOKUP(C53,[1]成绩不对!$A$2:$L$32,12,0)</f>
        <v>54.88</v>
      </c>
      <c r="J53" s="5">
        <f>VLOOKUP(C53,[1]成绩不对!$A$2:$L$32,11,0)</f>
        <v>64</v>
      </c>
      <c r="K53" s="5">
        <v>59.44</v>
      </c>
      <c r="L53" s="4">
        <v>2</v>
      </c>
    </row>
    <row r="54" spans="1:12" x14ac:dyDescent="0.15">
      <c r="A54" s="6">
        <v>51</v>
      </c>
      <c r="B54" s="10" t="s">
        <v>132</v>
      </c>
      <c r="C54" s="4" t="s">
        <v>133</v>
      </c>
      <c r="D54" s="4" t="s">
        <v>8</v>
      </c>
      <c r="E54" s="4" t="s">
        <v>125</v>
      </c>
      <c r="F54" s="4" t="s">
        <v>134</v>
      </c>
      <c r="G54" s="5" t="s">
        <v>151</v>
      </c>
      <c r="H54" s="7" t="s">
        <v>161</v>
      </c>
      <c r="I54" s="5">
        <f>VLOOKUP(C54,[1]成绩不对!$A$2:$L$32,12,0)</f>
        <v>50.73</v>
      </c>
      <c r="J54" s="5">
        <f>VLOOKUP(C54,[1]成绩不对!$A$2:$L$32,11,0)</f>
        <v>52.5</v>
      </c>
      <c r="K54" s="5">
        <v>51.615000000000002</v>
      </c>
      <c r="L54" s="4">
        <v>1</v>
      </c>
    </row>
    <row r="55" spans="1:12" x14ac:dyDescent="0.15">
      <c r="A55" s="6">
        <v>52</v>
      </c>
      <c r="B55" s="10" t="s">
        <v>135</v>
      </c>
      <c r="C55" s="4" t="s">
        <v>136</v>
      </c>
      <c r="D55" s="4" t="s">
        <v>8</v>
      </c>
      <c r="E55" s="4" t="s">
        <v>125</v>
      </c>
      <c r="F55" s="4" t="s">
        <v>134</v>
      </c>
      <c r="G55" s="5" t="s">
        <v>151</v>
      </c>
      <c r="H55" s="7" t="s">
        <v>161</v>
      </c>
      <c r="I55" s="5">
        <f>VLOOKUP(C55,[1]成绩不对!$A$2:$L$32,12,0)</f>
        <v>49.75</v>
      </c>
      <c r="J55" s="5">
        <f>VLOOKUP(C55,[1]成绩不对!$A$2:$L$32,11,0)</f>
        <v>46.5</v>
      </c>
      <c r="K55" s="5">
        <v>48.125</v>
      </c>
      <c r="L55" s="4">
        <v>2</v>
      </c>
    </row>
    <row r="56" spans="1:12" x14ac:dyDescent="0.15">
      <c r="A56" s="6">
        <v>53</v>
      </c>
      <c r="B56" s="10" t="s">
        <v>137</v>
      </c>
      <c r="C56" s="4" t="s">
        <v>138</v>
      </c>
      <c r="D56" s="4" t="s">
        <v>8</v>
      </c>
      <c r="E56" s="4" t="s">
        <v>139</v>
      </c>
      <c r="F56" s="4" t="s">
        <v>103</v>
      </c>
      <c r="G56" s="5" t="s">
        <v>150</v>
      </c>
      <c r="H56" s="7" t="s">
        <v>161</v>
      </c>
      <c r="I56" s="5">
        <f>VLOOKUP(C56,[1]成绩不对!$A$2:$L$32,12,0)</f>
        <v>53.03</v>
      </c>
      <c r="J56" s="5">
        <f>VLOOKUP(C56,[1]成绩不对!$A$2:$L$32,11,0)</f>
        <v>66.5</v>
      </c>
      <c r="K56" s="5">
        <v>59.765000000000001</v>
      </c>
      <c r="L56" s="4">
        <v>1</v>
      </c>
    </row>
    <row r="57" spans="1:12" x14ac:dyDescent="0.15">
      <c r="A57" s="6">
        <v>54</v>
      </c>
      <c r="B57" s="10" t="s">
        <v>140</v>
      </c>
      <c r="C57" s="4" t="s">
        <v>141</v>
      </c>
      <c r="D57" s="4" t="s">
        <v>8</v>
      </c>
      <c r="E57" s="4" t="s">
        <v>139</v>
      </c>
      <c r="F57" s="4" t="s">
        <v>103</v>
      </c>
      <c r="G57" s="5" t="s">
        <v>150</v>
      </c>
      <c r="H57" s="7" t="s">
        <v>161</v>
      </c>
      <c r="I57" s="5">
        <f>VLOOKUP(C57,[1]成绩不对!$A$2:$L$32,12,0)</f>
        <v>51.47</v>
      </c>
      <c r="J57" s="5">
        <f>VLOOKUP(C57,[1]成绩不对!$A$2:$L$32,11,0)</f>
        <v>65.5</v>
      </c>
      <c r="K57" s="5">
        <v>58.484999999999999</v>
      </c>
      <c r="L57" s="4">
        <v>2</v>
      </c>
    </row>
    <row r="58" spans="1:12" x14ac:dyDescent="0.15">
      <c r="A58" s="6">
        <v>55</v>
      </c>
      <c r="B58" s="10" t="s">
        <v>142</v>
      </c>
      <c r="C58" s="4" t="s">
        <v>143</v>
      </c>
      <c r="D58" s="4" t="s">
        <v>18</v>
      </c>
      <c r="E58" s="4" t="s">
        <v>139</v>
      </c>
      <c r="F58" s="4" t="s">
        <v>118</v>
      </c>
      <c r="G58" s="5" t="s">
        <v>150</v>
      </c>
      <c r="H58" s="7" t="s">
        <v>161</v>
      </c>
      <c r="I58" s="5">
        <f>VLOOKUP(C58,[1]成绩不对!$A$2:$L$32,12,0)</f>
        <v>61.83</v>
      </c>
      <c r="J58" s="5">
        <f>VLOOKUP(C58,[1]成绩不对!$A$2:$L$32,11,0)</f>
        <v>63</v>
      </c>
      <c r="K58" s="5">
        <v>62.414999999999999</v>
      </c>
      <c r="L58" s="4">
        <v>1</v>
      </c>
    </row>
    <row r="59" spans="1:12" x14ac:dyDescent="0.15">
      <c r="A59" s="6">
        <v>56</v>
      </c>
      <c r="B59" s="10" t="s">
        <v>144</v>
      </c>
      <c r="C59" s="4" t="s">
        <v>145</v>
      </c>
      <c r="D59" s="4" t="s">
        <v>8</v>
      </c>
      <c r="E59" s="4" t="s">
        <v>139</v>
      </c>
      <c r="F59" s="4" t="s">
        <v>118</v>
      </c>
      <c r="G59" s="5" t="s">
        <v>150</v>
      </c>
      <c r="H59" s="7" t="s">
        <v>161</v>
      </c>
      <c r="I59" s="5">
        <f>VLOOKUP(C59,[1]成绩不对!$A$2:$L$32,12,0)</f>
        <v>51.63</v>
      </c>
      <c r="J59" s="5">
        <f>VLOOKUP(C59,[1]成绩不对!$A$2:$L$32,11,0)</f>
        <v>69</v>
      </c>
      <c r="K59" s="5">
        <v>60.314999999999998</v>
      </c>
      <c r="L59" s="4">
        <v>2</v>
      </c>
    </row>
    <row r="60" spans="1:12" x14ac:dyDescent="0.15">
      <c r="A60" s="6">
        <v>57</v>
      </c>
      <c r="B60" s="10" t="s">
        <v>146</v>
      </c>
      <c r="C60" s="4" t="s">
        <v>147</v>
      </c>
      <c r="D60" s="4" t="s">
        <v>8</v>
      </c>
      <c r="E60" s="4" t="s">
        <v>148</v>
      </c>
      <c r="F60" s="4" t="s">
        <v>149</v>
      </c>
      <c r="G60" s="5" t="s">
        <v>151</v>
      </c>
      <c r="H60" s="7" t="s">
        <v>161</v>
      </c>
      <c r="I60" s="5">
        <f>VLOOKUP(C60,[1]成绩不对!$A$2:$L$32,12,0)</f>
        <v>44.85</v>
      </c>
      <c r="J60" s="5">
        <f>VLOOKUP(C60,[1]成绩不对!$A$2:$L$32,11,0)</f>
        <v>51.5</v>
      </c>
      <c r="K60" s="5">
        <v>48.174999999999997</v>
      </c>
      <c r="L60" s="4">
        <v>1</v>
      </c>
    </row>
  </sheetData>
  <mergeCells count="2">
    <mergeCell ref="A2:L2"/>
    <mergeCell ref="A1:B1"/>
  </mergeCells>
  <phoneticPr fontId="2" type="noConversion"/>
  <conditionalFormatting sqref="C3">
    <cfRule type="duplicateValues" dxfId="1" priority="2"/>
  </conditionalFormatting>
  <conditionalFormatting sqref="C41:C6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法检</vt:lpstr>
      <vt:lpstr>法检!Print_Titles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2020-01-02T08:03:02Z</dcterms:modified>
</cp:coreProperties>
</file>