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04" i="1"/>
  <c r="G104"/>
  <c r="E104"/>
  <c r="H103"/>
  <c r="G103"/>
  <c r="E103"/>
  <c r="H102"/>
  <c r="G102"/>
  <c r="E102"/>
  <c r="H101"/>
  <c r="G101"/>
  <c r="E101"/>
  <c r="H100"/>
  <c r="G100"/>
  <c r="E100"/>
  <c r="H99"/>
  <c r="G99"/>
  <c r="E99"/>
  <c r="H98"/>
  <c r="G98"/>
  <c r="E98"/>
  <c r="H97"/>
  <c r="G97"/>
  <c r="E97"/>
  <c r="E96"/>
  <c r="H95"/>
  <c r="G95"/>
  <c r="E95"/>
  <c r="H94"/>
  <c r="G94"/>
  <c r="E94"/>
  <c r="H93"/>
  <c r="G93"/>
  <c r="E93"/>
  <c r="H92"/>
  <c r="G92"/>
  <c r="E92"/>
  <c r="H91"/>
  <c r="G91"/>
  <c r="E91"/>
  <c r="H90"/>
  <c r="G90"/>
  <c r="E90"/>
  <c r="H89"/>
  <c r="G89"/>
  <c r="E89"/>
  <c r="H88"/>
  <c r="G88"/>
  <c r="E88"/>
  <c r="H87"/>
  <c r="G87"/>
  <c r="E87"/>
  <c r="H86"/>
  <c r="G86"/>
  <c r="E86"/>
  <c r="H85"/>
  <c r="G85"/>
  <c r="E85"/>
  <c r="E84"/>
  <c r="H83"/>
  <c r="G83"/>
  <c r="E83"/>
  <c r="H82"/>
  <c r="G82"/>
  <c r="E82"/>
  <c r="H81"/>
  <c r="G81"/>
  <c r="E81"/>
  <c r="H80"/>
  <c r="G80"/>
  <c r="E80"/>
  <c r="H79"/>
  <c r="G79"/>
  <c r="E79"/>
  <c r="H78"/>
  <c r="G78"/>
  <c r="E78"/>
  <c r="E77"/>
  <c r="E76"/>
  <c r="H75"/>
  <c r="G75"/>
  <c r="E75"/>
  <c r="H74"/>
  <c r="G74"/>
  <c r="E74"/>
  <c r="H73"/>
  <c r="G73"/>
  <c r="E73"/>
  <c r="H72"/>
  <c r="G72"/>
  <c r="E72"/>
  <c r="H71"/>
  <c r="G71"/>
  <c r="E71"/>
  <c r="H70"/>
  <c r="G70"/>
  <c r="E70"/>
  <c r="H69"/>
  <c r="G69"/>
  <c r="E69"/>
  <c r="H68"/>
  <c r="G68"/>
  <c r="E68"/>
  <c r="H67"/>
  <c r="G67"/>
  <c r="E67"/>
  <c r="H66"/>
  <c r="G66"/>
  <c r="E66"/>
  <c r="H65"/>
  <c r="G65"/>
  <c r="E65"/>
  <c r="H64"/>
  <c r="G64"/>
  <c r="E64"/>
  <c r="H63"/>
  <c r="G63"/>
  <c r="E63"/>
  <c r="H62"/>
  <c r="G62"/>
  <c r="E62"/>
  <c r="H61"/>
  <c r="G61"/>
  <c r="E61"/>
  <c r="H60"/>
  <c r="G60"/>
  <c r="E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E7"/>
  <c r="H6"/>
  <c r="G6"/>
  <c r="E6"/>
  <c r="H5"/>
  <c r="G5"/>
  <c r="E5"/>
  <c r="H4"/>
  <c r="G4"/>
  <c r="E4"/>
  <c r="H3"/>
  <c r="G3"/>
  <c r="E3"/>
</calcChain>
</file>

<file path=xl/sharedStrings.xml><?xml version="1.0" encoding="utf-8"?>
<sst xmlns="http://schemas.openxmlformats.org/spreadsheetml/2006/main" count="524" uniqueCount="407">
  <si>
    <t>2019年唐河县公开招聘高中教师笔试面试总成绩</t>
  </si>
  <si>
    <t>准考证号</t>
  </si>
  <si>
    <t>姓名</t>
  </si>
  <si>
    <t>申报学科</t>
  </si>
  <si>
    <t>笔试分数</t>
  </si>
  <si>
    <t>笔试40%</t>
  </si>
  <si>
    <t>面试分数</t>
  </si>
  <si>
    <t>面试60%</t>
  </si>
  <si>
    <t>总成绩</t>
  </si>
  <si>
    <t>324007</t>
  </si>
  <si>
    <t>李露露</t>
  </si>
  <si>
    <t>语文</t>
  </si>
  <si>
    <t>87.50</t>
  </si>
  <si>
    <t>83.56</t>
  </si>
  <si>
    <t>324001</t>
  </si>
  <si>
    <t>李昂</t>
  </si>
  <si>
    <t>78.93</t>
  </si>
  <si>
    <t>80.18</t>
  </si>
  <si>
    <t>324002</t>
  </si>
  <si>
    <t xml:space="preserve">赵寒鹿 </t>
  </si>
  <si>
    <t>78.68</t>
  </si>
  <si>
    <t>79.70</t>
  </si>
  <si>
    <t>324004</t>
  </si>
  <si>
    <t>王远方</t>
  </si>
  <si>
    <t>74.68</t>
  </si>
  <si>
    <t>79.00</t>
  </si>
  <si>
    <t>324017</t>
  </si>
  <si>
    <t>魏香玲</t>
  </si>
  <si>
    <t>74.59</t>
  </si>
  <si>
    <t>放弃</t>
  </si>
  <si>
    <t>324022</t>
  </si>
  <si>
    <t>郭珂</t>
  </si>
  <si>
    <t>72.37</t>
  </si>
  <si>
    <t>77.60</t>
  </si>
  <si>
    <t>324014</t>
  </si>
  <si>
    <t>张弘艺</t>
  </si>
  <si>
    <t>72.28</t>
  </si>
  <si>
    <t>76.60</t>
  </si>
  <si>
    <t>324023</t>
  </si>
  <si>
    <t>孟醒</t>
  </si>
  <si>
    <t>71.21</t>
  </si>
  <si>
    <t>84.60</t>
  </si>
  <si>
    <t>324018</t>
  </si>
  <si>
    <t>李婉滢</t>
  </si>
  <si>
    <t>70.61</t>
  </si>
  <si>
    <t>82.34</t>
  </si>
  <si>
    <t>324008</t>
  </si>
  <si>
    <t>刘河</t>
  </si>
  <si>
    <t>69.21</t>
  </si>
  <si>
    <t>83.90</t>
  </si>
  <si>
    <t>324012</t>
  </si>
  <si>
    <t>雷鸣</t>
  </si>
  <si>
    <t>68.25</t>
  </si>
  <si>
    <t>84.38</t>
  </si>
  <si>
    <t>324010</t>
  </si>
  <si>
    <t>李自雯</t>
  </si>
  <si>
    <t>67.38</t>
  </si>
  <si>
    <t>77.80</t>
  </si>
  <si>
    <t>324003</t>
  </si>
  <si>
    <t>乔亚星</t>
  </si>
  <si>
    <t>66.98</t>
  </si>
  <si>
    <t>80.54</t>
  </si>
  <si>
    <t>324016</t>
  </si>
  <si>
    <t>王露</t>
  </si>
  <si>
    <t>65.21</t>
  </si>
  <si>
    <t>81.46</t>
  </si>
  <si>
    <t>324015</t>
  </si>
  <si>
    <t>牛良</t>
  </si>
  <si>
    <t>62.88</t>
  </si>
  <si>
    <t>76.00</t>
  </si>
  <si>
    <t>324013</t>
  </si>
  <si>
    <t>杨海昱</t>
  </si>
  <si>
    <t>60.31</t>
  </si>
  <si>
    <t>76.80</t>
  </si>
  <si>
    <t>324006</t>
  </si>
  <si>
    <t>刘琳</t>
  </si>
  <si>
    <t>59.61</t>
  </si>
  <si>
    <t>76.90</t>
  </si>
  <si>
    <t>324027</t>
  </si>
  <si>
    <t>邓珂</t>
  </si>
  <si>
    <t>数学</t>
  </si>
  <si>
    <t>84.00</t>
  </si>
  <si>
    <t>84.74</t>
  </si>
  <si>
    <t>324032</t>
  </si>
  <si>
    <t>李淼</t>
  </si>
  <si>
    <t>80.53</t>
  </si>
  <si>
    <t>80.28</t>
  </si>
  <si>
    <t>324040</t>
  </si>
  <si>
    <t>肖文倩</t>
  </si>
  <si>
    <t>74.19</t>
  </si>
  <si>
    <t>78.40</t>
  </si>
  <si>
    <t>324041</t>
  </si>
  <si>
    <t>赵越</t>
  </si>
  <si>
    <t>68.61</t>
  </si>
  <si>
    <t>78.96</t>
  </si>
  <si>
    <t>324035</t>
  </si>
  <si>
    <t>杨园园</t>
  </si>
  <si>
    <t>67.21</t>
  </si>
  <si>
    <t>77.70</t>
  </si>
  <si>
    <t>324042</t>
  </si>
  <si>
    <t>李智涵</t>
  </si>
  <si>
    <t>64.77</t>
  </si>
  <si>
    <t>76.24</t>
  </si>
  <si>
    <t>324031</t>
  </si>
  <si>
    <t>罗雁</t>
  </si>
  <si>
    <t>63.83</t>
  </si>
  <si>
    <t>77.92</t>
  </si>
  <si>
    <t>324033</t>
  </si>
  <si>
    <t>王烁苑</t>
  </si>
  <si>
    <t>62.21</t>
  </si>
  <si>
    <t>84.20</t>
  </si>
  <si>
    <t>324030</t>
  </si>
  <si>
    <t>王乐</t>
  </si>
  <si>
    <t>61.61</t>
  </si>
  <si>
    <t>79.30</t>
  </si>
  <si>
    <t>324028</t>
  </si>
  <si>
    <t>文莹</t>
  </si>
  <si>
    <t>59.21</t>
  </si>
  <si>
    <t>82.80</t>
  </si>
  <si>
    <t>324036</t>
  </si>
  <si>
    <t>陈新佳</t>
  </si>
  <si>
    <t>55.32</t>
  </si>
  <si>
    <t>78.70</t>
  </si>
  <si>
    <t>324054</t>
  </si>
  <si>
    <t>王玉莹</t>
  </si>
  <si>
    <t>英语</t>
  </si>
  <si>
    <t>85.91</t>
  </si>
  <si>
    <t>82.18</t>
  </si>
  <si>
    <t>324053</t>
  </si>
  <si>
    <t>贾真真</t>
  </si>
  <si>
    <t>82.19</t>
  </si>
  <si>
    <t>80.80</t>
  </si>
  <si>
    <t>324044</t>
  </si>
  <si>
    <t>王佳</t>
  </si>
  <si>
    <t>80.48</t>
  </si>
  <si>
    <t>81.56</t>
  </si>
  <si>
    <t>324047</t>
  </si>
  <si>
    <t>陈雅芳</t>
  </si>
  <si>
    <t>80.16</t>
  </si>
  <si>
    <t>82.40</t>
  </si>
  <si>
    <t>324055</t>
  </si>
  <si>
    <t>李明</t>
  </si>
  <si>
    <t>78.20</t>
  </si>
  <si>
    <t>324059</t>
  </si>
  <si>
    <t>耿淑萍</t>
  </si>
  <si>
    <t>73.27</t>
  </si>
  <si>
    <t>324045</t>
  </si>
  <si>
    <t>郭宗源</t>
  </si>
  <si>
    <t>70.28</t>
  </si>
  <si>
    <t>79.60</t>
  </si>
  <si>
    <t>324049</t>
  </si>
  <si>
    <t>左盼盼</t>
  </si>
  <si>
    <t>70.25</t>
  </si>
  <si>
    <t>82.00</t>
  </si>
  <si>
    <t>324046</t>
  </si>
  <si>
    <t>侯莹</t>
  </si>
  <si>
    <t>69.85</t>
  </si>
  <si>
    <t>324051</t>
  </si>
  <si>
    <t>石雅</t>
  </si>
  <si>
    <t>67.56</t>
  </si>
  <si>
    <t>324048</t>
  </si>
  <si>
    <t>郑宜欣</t>
  </si>
  <si>
    <t>66.91</t>
  </si>
  <si>
    <t>83.20</t>
  </si>
  <si>
    <t>324061</t>
  </si>
  <si>
    <t>白会俊</t>
  </si>
  <si>
    <t>66.82</t>
  </si>
  <si>
    <t>80.00</t>
  </si>
  <si>
    <t>324058</t>
  </si>
  <si>
    <t>司源源</t>
  </si>
  <si>
    <t>66.62</t>
  </si>
  <si>
    <t>82.70</t>
  </si>
  <si>
    <t>324052</t>
  </si>
  <si>
    <t>雷婉露</t>
  </si>
  <si>
    <t>64.78</t>
  </si>
  <si>
    <t>80.20</t>
  </si>
  <si>
    <t>324057</t>
  </si>
  <si>
    <t>何肖一</t>
  </si>
  <si>
    <t>62.91</t>
  </si>
  <si>
    <t>75.40</t>
  </si>
  <si>
    <t>324060</t>
  </si>
  <si>
    <t>郭瑞</t>
  </si>
  <si>
    <t>60.72</t>
  </si>
  <si>
    <t>83.40</t>
  </si>
  <si>
    <t>324056</t>
  </si>
  <si>
    <t>景梦</t>
  </si>
  <si>
    <t>58.85</t>
  </si>
  <si>
    <t>81.00</t>
  </si>
  <si>
    <t>324063</t>
  </si>
  <si>
    <t>郭茜</t>
  </si>
  <si>
    <t>物理</t>
  </si>
  <si>
    <t>60.36</t>
  </si>
  <si>
    <t>76.84</t>
  </si>
  <si>
    <t>324071</t>
  </si>
  <si>
    <t>赵园园</t>
  </si>
  <si>
    <t>化学</t>
  </si>
  <si>
    <t>75.96</t>
  </si>
  <si>
    <t>81.41</t>
  </si>
  <si>
    <t>324066</t>
  </si>
  <si>
    <t>张淼</t>
  </si>
  <si>
    <t>75.00</t>
  </si>
  <si>
    <t>80.19</t>
  </si>
  <si>
    <t>324069</t>
  </si>
  <si>
    <t>文洪恩</t>
  </si>
  <si>
    <t>73.81</t>
  </si>
  <si>
    <t>83.85</t>
  </si>
  <si>
    <t>324068</t>
  </si>
  <si>
    <t>权玉峰</t>
  </si>
  <si>
    <t>73.31</t>
  </si>
  <si>
    <t>79.44</t>
  </si>
  <si>
    <t>324072</t>
  </si>
  <si>
    <t>王素萍</t>
  </si>
  <si>
    <t>72.32</t>
  </si>
  <si>
    <t>81.28</t>
  </si>
  <si>
    <t>324074</t>
  </si>
  <si>
    <t>周美纯</t>
  </si>
  <si>
    <t>72.24</t>
  </si>
  <si>
    <t>78.22</t>
  </si>
  <si>
    <t>324077</t>
  </si>
  <si>
    <t>宋玉茹</t>
  </si>
  <si>
    <t>71.73</t>
  </si>
  <si>
    <t>81.68</t>
  </si>
  <si>
    <t>324073</t>
  </si>
  <si>
    <t>郭品</t>
  </si>
  <si>
    <t>69.18</t>
  </si>
  <si>
    <t>79.90</t>
  </si>
  <si>
    <t>324067</t>
  </si>
  <si>
    <t>张文静</t>
  </si>
  <si>
    <t>62.37</t>
  </si>
  <si>
    <t>324079</t>
  </si>
  <si>
    <t>赵梦婷</t>
  </si>
  <si>
    <t>62.23</t>
  </si>
  <si>
    <t>80.44</t>
  </si>
  <si>
    <t>324070</t>
  </si>
  <si>
    <t>项平平</t>
  </si>
  <si>
    <t>59.81</t>
  </si>
  <si>
    <t>78.05</t>
  </si>
  <si>
    <t>324080</t>
  </si>
  <si>
    <t>张华婷</t>
  </si>
  <si>
    <t>58.62</t>
  </si>
  <si>
    <t>77.44</t>
  </si>
  <si>
    <t>324065</t>
  </si>
  <si>
    <t>刘腾</t>
  </si>
  <si>
    <t>49.29</t>
  </si>
  <si>
    <t>77.94</t>
  </si>
  <si>
    <t>324076</t>
  </si>
  <si>
    <t>齐中景</t>
  </si>
  <si>
    <t>41.31</t>
  </si>
  <si>
    <t>324091</t>
  </si>
  <si>
    <t>赵江南</t>
  </si>
  <si>
    <t>生物</t>
  </si>
  <si>
    <t>81.74</t>
  </si>
  <si>
    <t>324088</t>
  </si>
  <si>
    <t>白晓喆</t>
  </si>
  <si>
    <t>80.91</t>
  </si>
  <si>
    <t>324086</t>
  </si>
  <si>
    <t>柴雪楠</t>
  </si>
  <si>
    <t>74.81</t>
  </si>
  <si>
    <t>84.66</t>
  </si>
  <si>
    <t>324089</t>
  </si>
  <si>
    <t>涂保勤</t>
  </si>
  <si>
    <t>79.86</t>
  </si>
  <si>
    <t>324084</t>
  </si>
  <si>
    <t>叶丰彩</t>
  </si>
  <si>
    <t>71.86</t>
  </si>
  <si>
    <t>324083</t>
  </si>
  <si>
    <t>于倩男</t>
  </si>
  <si>
    <t>63.87</t>
  </si>
  <si>
    <t>82.62</t>
  </si>
  <si>
    <t>324087</t>
  </si>
  <si>
    <t>余恒跃</t>
  </si>
  <si>
    <t>53.87</t>
  </si>
  <si>
    <t>80.04</t>
  </si>
  <si>
    <t>324090</t>
  </si>
  <si>
    <t>邢园园</t>
  </si>
  <si>
    <t>53.23</t>
  </si>
  <si>
    <t>82.36</t>
  </si>
  <si>
    <t>324092</t>
  </si>
  <si>
    <t>吴仪</t>
  </si>
  <si>
    <t>政治</t>
  </si>
  <si>
    <t>90.00</t>
  </si>
  <si>
    <t>81.80</t>
  </si>
  <si>
    <t>324096</t>
  </si>
  <si>
    <t>朱鹏坤</t>
  </si>
  <si>
    <t>84.89</t>
  </si>
  <si>
    <t>324093</t>
  </si>
  <si>
    <t>黄炎</t>
  </si>
  <si>
    <t>74.92</t>
  </si>
  <si>
    <t>79.40</t>
  </si>
  <si>
    <t>324099</t>
  </si>
  <si>
    <t>宋俊杰</t>
  </si>
  <si>
    <t>73.96</t>
  </si>
  <si>
    <t>324095</t>
  </si>
  <si>
    <t>石玉</t>
  </si>
  <si>
    <t>72.96</t>
  </si>
  <si>
    <t>324098</t>
  </si>
  <si>
    <t>张文华</t>
  </si>
  <si>
    <t>58.26</t>
  </si>
  <si>
    <t>324097</t>
  </si>
  <si>
    <t>冯喜梅</t>
  </si>
  <si>
    <t>56.92</t>
  </si>
  <si>
    <t>324100</t>
  </si>
  <si>
    <t>徐洋</t>
  </si>
  <si>
    <t>历史</t>
  </si>
  <si>
    <t>76.42</t>
  </si>
  <si>
    <t>82.98</t>
  </si>
  <si>
    <t>324102</t>
  </si>
  <si>
    <t>李坤</t>
  </si>
  <si>
    <t>71.82</t>
  </si>
  <si>
    <t>81.07</t>
  </si>
  <si>
    <t>324101</t>
  </si>
  <si>
    <t>张雪莹</t>
  </si>
  <si>
    <t>68.92</t>
  </si>
  <si>
    <t>83.76</t>
  </si>
  <si>
    <t>324106</t>
  </si>
  <si>
    <t>冯贺喜</t>
  </si>
  <si>
    <t>68.21</t>
  </si>
  <si>
    <t>79.50</t>
  </si>
  <si>
    <t>324105</t>
  </si>
  <si>
    <t>匡阳阳</t>
  </si>
  <si>
    <t>59.42</t>
  </si>
  <si>
    <t>79.36</t>
  </si>
  <si>
    <t>324108</t>
  </si>
  <si>
    <t>张佩冉</t>
  </si>
  <si>
    <t>地理</t>
  </si>
  <si>
    <t>84.81</t>
  </si>
  <si>
    <t>324109</t>
  </si>
  <si>
    <t>朱晋贤</t>
  </si>
  <si>
    <t>61.56</t>
  </si>
  <si>
    <t>324123</t>
  </si>
  <si>
    <t>赵端阳</t>
  </si>
  <si>
    <t>体育</t>
  </si>
  <si>
    <t>81.34</t>
  </si>
  <si>
    <t>324130</t>
  </si>
  <si>
    <t>安逸</t>
  </si>
  <si>
    <t>79.61</t>
  </si>
  <si>
    <t>84.26</t>
  </si>
  <si>
    <t>324112</t>
  </si>
  <si>
    <t>余博</t>
  </si>
  <si>
    <t>76.31</t>
  </si>
  <si>
    <t>83.88</t>
  </si>
  <si>
    <t>324119</t>
  </si>
  <si>
    <t>郭盼宏</t>
  </si>
  <si>
    <t>74.52</t>
  </si>
  <si>
    <t>324114</t>
  </si>
  <si>
    <t>张梦洋</t>
  </si>
  <si>
    <t>68.38</t>
  </si>
  <si>
    <t>82.63</t>
  </si>
  <si>
    <t>324113</t>
  </si>
  <si>
    <t>张重</t>
  </si>
  <si>
    <t>67.46</t>
  </si>
  <si>
    <t>80.85</t>
  </si>
  <si>
    <t>324129</t>
  </si>
  <si>
    <t>王松山</t>
  </si>
  <si>
    <t>63.42</t>
  </si>
  <si>
    <t>82.43</t>
  </si>
  <si>
    <t>324131</t>
  </si>
  <si>
    <t>李重阳</t>
  </si>
  <si>
    <t>63.38</t>
  </si>
  <si>
    <t>79.92</t>
  </si>
  <si>
    <t>324135</t>
  </si>
  <si>
    <t>李卓</t>
  </si>
  <si>
    <t>信息技术</t>
  </si>
  <si>
    <t>86.62</t>
  </si>
  <si>
    <t>82.90</t>
  </si>
  <si>
    <t>324136</t>
  </si>
  <si>
    <t>66.12</t>
  </si>
  <si>
    <t>83.28</t>
  </si>
  <si>
    <t>324137</t>
  </si>
  <si>
    <t>雷扬</t>
  </si>
  <si>
    <t>59.48</t>
  </si>
  <si>
    <t>79.24</t>
  </si>
  <si>
    <t>324138</t>
  </si>
  <si>
    <t>焦婉婷</t>
  </si>
  <si>
    <t>47.76</t>
  </si>
  <si>
    <t>324141</t>
  </si>
  <si>
    <t>田梦雪</t>
  </si>
  <si>
    <t>音乐</t>
  </si>
  <si>
    <t>82.88</t>
  </si>
  <si>
    <t>84.12</t>
  </si>
  <si>
    <t>324144</t>
  </si>
  <si>
    <t>罗瑶</t>
  </si>
  <si>
    <t>75.56</t>
  </si>
  <si>
    <t>324139</t>
  </si>
  <si>
    <t>胡越</t>
  </si>
  <si>
    <t>74.71</t>
  </si>
  <si>
    <t>83.86</t>
  </si>
  <si>
    <t>324145</t>
  </si>
  <si>
    <t>吕薇荻</t>
  </si>
  <si>
    <t>73.36</t>
  </si>
  <si>
    <t>82.30</t>
  </si>
  <si>
    <t>324150</t>
  </si>
  <si>
    <t>马文文</t>
  </si>
  <si>
    <t>心理健康</t>
  </si>
  <si>
    <t>76.96</t>
  </si>
  <si>
    <t>83.68</t>
  </si>
  <si>
    <t>324152</t>
  </si>
  <si>
    <t>张菀</t>
  </si>
  <si>
    <t>71.62</t>
  </si>
  <si>
    <t>82.35</t>
  </si>
  <si>
    <t>324151</t>
  </si>
  <si>
    <t>陈小沛</t>
  </si>
  <si>
    <t>71.16</t>
  </si>
  <si>
    <t>79.74</t>
  </si>
  <si>
    <t>324153</t>
  </si>
  <si>
    <t>谢藤</t>
  </si>
  <si>
    <t>70.35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</si>
</sst>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04"/>
  <sheetViews>
    <sheetView tabSelected="1" workbookViewId="0">
      <selection sqref="A1:H1"/>
    </sheetView>
  </sheetViews>
  <sheetFormatPr defaultColWidth="9" defaultRowHeight="14.25"/>
  <cols>
    <col min="1" max="1" width="9.625" style="1" customWidth="1"/>
    <col min="2" max="2" width="11.5" style="1" customWidth="1"/>
    <col min="3" max="3" width="11" style="1" customWidth="1"/>
    <col min="4" max="4" width="11.75" style="1" customWidth="1"/>
    <col min="5" max="5" width="10.75" style="3" customWidth="1"/>
    <col min="6" max="6" width="11" style="4" customWidth="1"/>
    <col min="7" max="7" width="12.125" style="5" customWidth="1"/>
    <col min="8" max="8" width="11.75" style="5" customWidth="1"/>
    <col min="9" max="16381" width="9" style="1"/>
  </cols>
  <sheetData>
    <row r="1" spans="1:8" s="1" customFormat="1" ht="27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26.1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spans="1:8" s="1" customFormat="1" ht="26.1" customHeight="1">
      <c r="A3" s="10" t="s">
        <v>9</v>
      </c>
      <c r="B3" s="10" t="s">
        <v>10</v>
      </c>
      <c r="C3" s="10" t="s">
        <v>11</v>
      </c>
      <c r="D3" s="10" t="s">
        <v>12</v>
      </c>
      <c r="E3" s="11">
        <f>D3*0.4</f>
        <v>35</v>
      </c>
      <c r="F3" s="12" t="s">
        <v>13</v>
      </c>
      <c r="G3" s="13">
        <f>F3*0.6</f>
        <v>50.136000000000003</v>
      </c>
      <c r="H3" s="13">
        <f>E3+G3</f>
        <v>85.135999999999996</v>
      </c>
    </row>
    <row r="4" spans="1:8" s="1" customFormat="1" ht="26.1" customHeight="1">
      <c r="A4" s="10" t="s">
        <v>14</v>
      </c>
      <c r="B4" s="10" t="s">
        <v>15</v>
      </c>
      <c r="C4" s="10" t="s">
        <v>11</v>
      </c>
      <c r="D4" s="10" t="s">
        <v>16</v>
      </c>
      <c r="E4" s="11">
        <f t="shared" ref="E4:E12" si="0">D4*0.4</f>
        <v>31.571999999999999</v>
      </c>
      <c r="F4" s="12" t="s">
        <v>17</v>
      </c>
      <c r="G4" s="13">
        <f t="shared" ref="G4:G35" si="1">F4*0.6</f>
        <v>48.107999999999997</v>
      </c>
      <c r="H4" s="13">
        <f t="shared" ref="H4:H35" si="2">E4+G4</f>
        <v>79.680000000000007</v>
      </c>
    </row>
    <row r="5" spans="1:8" s="1" customFormat="1" ht="26.1" customHeight="1">
      <c r="A5" s="10" t="s">
        <v>18</v>
      </c>
      <c r="B5" s="10" t="s">
        <v>19</v>
      </c>
      <c r="C5" s="10" t="s">
        <v>11</v>
      </c>
      <c r="D5" s="10" t="s">
        <v>20</v>
      </c>
      <c r="E5" s="11">
        <f t="shared" si="0"/>
        <v>31.472000000000001</v>
      </c>
      <c r="F5" s="12" t="s">
        <v>21</v>
      </c>
      <c r="G5" s="13">
        <f t="shared" si="1"/>
        <v>47.82</v>
      </c>
      <c r="H5" s="13">
        <f t="shared" si="2"/>
        <v>79.292000000000002</v>
      </c>
    </row>
    <row r="6" spans="1:8" s="1" customFormat="1" ht="26.1" customHeight="1">
      <c r="A6" s="10" t="s">
        <v>22</v>
      </c>
      <c r="B6" s="10" t="s">
        <v>23</v>
      </c>
      <c r="C6" s="10" t="s">
        <v>11</v>
      </c>
      <c r="D6" s="10" t="s">
        <v>24</v>
      </c>
      <c r="E6" s="11">
        <f t="shared" si="0"/>
        <v>29.872</v>
      </c>
      <c r="F6" s="12" t="s">
        <v>25</v>
      </c>
      <c r="G6" s="13">
        <f t="shared" si="1"/>
        <v>47.4</v>
      </c>
      <c r="H6" s="13">
        <f t="shared" si="2"/>
        <v>77.272000000000006</v>
      </c>
    </row>
    <row r="7" spans="1:8" s="1" customFormat="1" ht="26.1" customHeight="1">
      <c r="A7" s="10" t="s">
        <v>26</v>
      </c>
      <c r="B7" s="10" t="s">
        <v>27</v>
      </c>
      <c r="C7" s="10" t="s">
        <v>11</v>
      </c>
      <c r="D7" s="10" t="s">
        <v>28</v>
      </c>
      <c r="E7" s="11">
        <f t="shared" si="0"/>
        <v>29.835999999999999</v>
      </c>
      <c r="F7" s="12" t="s">
        <v>29</v>
      </c>
      <c r="G7" s="13" t="s">
        <v>29</v>
      </c>
      <c r="H7" s="13">
        <v>29.84</v>
      </c>
    </row>
    <row r="8" spans="1:8" s="1" customFormat="1" ht="26.1" customHeight="1">
      <c r="A8" s="10" t="s">
        <v>30</v>
      </c>
      <c r="B8" s="10" t="s">
        <v>31</v>
      </c>
      <c r="C8" s="10" t="s">
        <v>11</v>
      </c>
      <c r="D8" s="10" t="s">
        <v>32</v>
      </c>
      <c r="E8" s="11">
        <f t="shared" si="0"/>
        <v>28.948</v>
      </c>
      <c r="F8" s="12" t="s">
        <v>33</v>
      </c>
      <c r="G8" s="13">
        <f t="shared" si="1"/>
        <v>46.56</v>
      </c>
      <c r="H8" s="13">
        <f t="shared" si="2"/>
        <v>75.507999999999996</v>
      </c>
    </row>
    <row r="9" spans="1:8" s="1" customFormat="1" ht="26.1" customHeight="1">
      <c r="A9" s="10" t="s">
        <v>34</v>
      </c>
      <c r="B9" s="10" t="s">
        <v>35</v>
      </c>
      <c r="C9" s="10" t="s">
        <v>11</v>
      </c>
      <c r="D9" s="10" t="s">
        <v>36</v>
      </c>
      <c r="E9" s="11">
        <f t="shared" si="0"/>
        <v>28.911999999999999</v>
      </c>
      <c r="F9" s="12" t="s">
        <v>37</v>
      </c>
      <c r="G9" s="13">
        <f t="shared" si="1"/>
        <v>45.96</v>
      </c>
      <c r="H9" s="13">
        <f t="shared" si="2"/>
        <v>74.872</v>
      </c>
    </row>
    <row r="10" spans="1:8" s="1" customFormat="1" ht="26.1" customHeight="1">
      <c r="A10" s="10" t="s">
        <v>38</v>
      </c>
      <c r="B10" s="10" t="s">
        <v>39</v>
      </c>
      <c r="C10" s="10" t="s">
        <v>11</v>
      </c>
      <c r="D10" s="10" t="s">
        <v>40</v>
      </c>
      <c r="E10" s="11">
        <f t="shared" si="0"/>
        <v>28.484000000000002</v>
      </c>
      <c r="F10" s="12" t="s">
        <v>41</v>
      </c>
      <c r="G10" s="13">
        <f t="shared" si="1"/>
        <v>50.76</v>
      </c>
      <c r="H10" s="13">
        <f t="shared" si="2"/>
        <v>79.244</v>
      </c>
    </row>
    <row r="11" spans="1:8" s="1" customFormat="1" ht="26.1" customHeight="1">
      <c r="A11" s="10" t="s">
        <v>42</v>
      </c>
      <c r="B11" s="10" t="s">
        <v>43</v>
      </c>
      <c r="C11" s="10" t="s">
        <v>11</v>
      </c>
      <c r="D11" s="10" t="s">
        <v>44</v>
      </c>
      <c r="E11" s="11">
        <f t="shared" si="0"/>
        <v>28.244</v>
      </c>
      <c r="F11" s="12" t="s">
        <v>45</v>
      </c>
      <c r="G11" s="13">
        <f t="shared" si="1"/>
        <v>49.404000000000003</v>
      </c>
      <c r="H11" s="13">
        <f t="shared" si="2"/>
        <v>77.647999999999996</v>
      </c>
    </row>
    <row r="12" spans="1:8" s="1" customFormat="1" ht="26.1" customHeight="1">
      <c r="A12" s="10" t="s">
        <v>46</v>
      </c>
      <c r="B12" s="10" t="s">
        <v>47</v>
      </c>
      <c r="C12" s="10" t="s">
        <v>11</v>
      </c>
      <c r="D12" s="10" t="s">
        <v>48</v>
      </c>
      <c r="E12" s="11">
        <f t="shared" si="0"/>
        <v>27.684000000000001</v>
      </c>
      <c r="F12" s="12" t="s">
        <v>49</v>
      </c>
      <c r="G12" s="13">
        <f t="shared" si="1"/>
        <v>50.34</v>
      </c>
      <c r="H12" s="13">
        <f t="shared" si="2"/>
        <v>78.024000000000001</v>
      </c>
    </row>
    <row r="13" spans="1:8" s="1" customFormat="1" ht="26.1" customHeight="1">
      <c r="A13" s="10" t="s">
        <v>50</v>
      </c>
      <c r="B13" s="10" t="s">
        <v>51</v>
      </c>
      <c r="C13" s="10" t="s">
        <v>11</v>
      </c>
      <c r="D13" s="10" t="s">
        <v>52</v>
      </c>
      <c r="E13" s="11">
        <f t="shared" ref="E13:E25" si="3">D13*0.4</f>
        <v>27.3</v>
      </c>
      <c r="F13" s="12" t="s">
        <v>53</v>
      </c>
      <c r="G13" s="13">
        <f t="shared" si="1"/>
        <v>50.628</v>
      </c>
      <c r="H13" s="13">
        <f t="shared" si="2"/>
        <v>77.927999999999997</v>
      </c>
    </row>
    <row r="14" spans="1:8" s="1" customFormat="1" ht="26.1" customHeight="1">
      <c r="A14" s="10" t="s">
        <v>54</v>
      </c>
      <c r="B14" s="10" t="s">
        <v>55</v>
      </c>
      <c r="C14" s="10" t="s">
        <v>11</v>
      </c>
      <c r="D14" s="10" t="s">
        <v>56</v>
      </c>
      <c r="E14" s="11">
        <f t="shared" si="3"/>
        <v>26.952000000000002</v>
      </c>
      <c r="F14" s="12" t="s">
        <v>57</v>
      </c>
      <c r="G14" s="13">
        <f t="shared" si="1"/>
        <v>46.68</v>
      </c>
      <c r="H14" s="13">
        <f t="shared" si="2"/>
        <v>73.632000000000005</v>
      </c>
    </row>
    <row r="15" spans="1:8" s="1" customFormat="1" ht="26.1" customHeight="1">
      <c r="A15" s="10" t="s">
        <v>58</v>
      </c>
      <c r="B15" s="10" t="s">
        <v>59</v>
      </c>
      <c r="C15" s="10" t="s">
        <v>11</v>
      </c>
      <c r="D15" s="10" t="s">
        <v>60</v>
      </c>
      <c r="E15" s="11">
        <f t="shared" si="3"/>
        <v>26.792000000000002</v>
      </c>
      <c r="F15" s="12" t="s">
        <v>61</v>
      </c>
      <c r="G15" s="13">
        <f t="shared" si="1"/>
        <v>48.323999999999998</v>
      </c>
      <c r="H15" s="13">
        <f t="shared" si="2"/>
        <v>75.116</v>
      </c>
    </row>
    <row r="16" spans="1:8" s="1" customFormat="1" ht="26.1" customHeight="1">
      <c r="A16" s="10" t="s">
        <v>62</v>
      </c>
      <c r="B16" s="10" t="s">
        <v>63</v>
      </c>
      <c r="C16" s="10" t="s">
        <v>11</v>
      </c>
      <c r="D16" s="10" t="s">
        <v>64</v>
      </c>
      <c r="E16" s="11">
        <f t="shared" si="3"/>
        <v>26.084</v>
      </c>
      <c r="F16" s="12" t="s">
        <v>65</v>
      </c>
      <c r="G16" s="13">
        <f t="shared" si="1"/>
        <v>48.875999999999998</v>
      </c>
      <c r="H16" s="13">
        <f t="shared" si="2"/>
        <v>74.959999999999994</v>
      </c>
    </row>
    <row r="17" spans="1:8" s="1" customFormat="1" ht="26.1" customHeight="1">
      <c r="A17" s="10" t="s">
        <v>66</v>
      </c>
      <c r="B17" s="10" t="s">
        <v>67</v>
      </c>
      <c r="C17" s="10" t="s">
        <v>11</v>
      </c>
      <c r="D17" s="10" t="s">
        <v>68</v>
      </c>
      <c r="E17" s="11">
        <f t="shared" si="3"/>
        <v>25.152000000000001</v>
      </c>
      <c r="F17" s="12" t="s">
        <v>69</v>
      </c>
      <c r="G17" s="13">
        <f t="shared" si="1"/>
        <v>45.6</v>
      </c>
      <c r="H17" s="13">
        <f t="shared" si="2"/>
        <v>70.751999999999995</v>
      </c>
    </row>
    <row r="18" spans="1:8" s="1" customFormat="1" ht="26.1" customHeight="1">
      <c r="A18" s="10" t="s">
        <v>70</v>
      </c>
      <c r="B18" s="10" t="s">
        <v>71</v>
      </c>
      <c r="C18" s="10" t="s">
        <v>11</v>
      </c>
      <c r="D18" s="10" t="s">
        <v>72</v>
      </c>
      <c r="E18" s="11">
        <f t="shared" si="3"/>
        <v>24.123999999999999</v>
      </c>
      <c r="F18" s="12" t="s">
        <v>73</v>
      </c>
      <c r="G18" s="13">
        <f t="shared" si="1"/>
        <v>46.08</v>
      </c>
      <c r="H18" s="13">
        <f t="shared" si="2"/>
        <v>70.203999999999994</v>
      </c>
    </row>
    <row r="19" spans="1:8" s="1" customFormat="1" ht="26.1" customHeight="1">
      <c r="A19" s="10" t="s">
        <v>74</v>
      </c>
      <c r="B19" s="10" t="s">
        <v>75</v>
      </c>
      <c r="C19" s="10" t="s">
        <v>11</v>
      </c>
      <c r="D19" s="10" t="s">
        <v>76</v>
      </c>
      <c r="E19" s="11">
        <f t="shared" si="3"/>
        <v>23.844000000000001</v>
      </c>
      <c r="F19" s="12" t="s">
        <v>77</v>
      </c>
      <c r="G19" s="13">
        <f t="shared" si="1"/>
        <v>46.14</v>
      </c>
      <c r="H19" s="13">
        <f t="shared" si="2"/>
        <v>69.983999999999995</v>
      </c>
    </row>
    <row r="20" spans="1:8" s="1" customFormat="1" ht="26.1" customHeight="1">
      <c r="A20" s="10" t="s">
        <v>78</v>
      </c>
      <c r="B20" s="10" t="s">
        <v>79</v>
      </c>
      <c r="C20" s="10" t="s">
        <v>80</v>
      </c>
      <c r="D20" s="10" t="s">
        <v>81</v>
      </c>
      <c r="E20" s="11">
        <f t="shared" si="3"/>
        <v>33.6</v>
      </c>
      <c r="F20" s="12" t="s">
        <v>82</v>
      </c>
      <c r="G20" s="13">
        <f t="shared" si="1"/>
        <v>50.844000000000001</v>
      </c>
      <c r="H20" s="13">
        <f t="shared" si="2"/>
        <v>84.444000000000003</v>
      </c>
    </row>
    <row r="21" spans="1:8" s="1" customFormat="1" ht="26.1" customHeight="1">
      <c r="A21" s="10" t="s">
        <v>83</v>
      </c>
      <c r="B21" s="10" t="s">
        <v>84</v>
      </c>
      <c r="C21" s="10" t="s">
        <v>80</v>
      </c>
      <c r="D21" s="10" t="s">
        <v>85</v>
      </c>
      <c r="E21" s="11">
        <f t="shared" si="3"/>
        <v>32.212000000000003</v>
      </c>
      <c r="F21" s="12" t="s">
        <v>86</v>
      </c>
      <c r="G21" s="13">
        <f t="shared" si="1"/>
        <v>48.167999999999999</v>
      </c>
      <c r="H21" s="13">
        <f t="shared" si="2"/>
        <v>80.38</v>
      </c>
    </row>
    <row r="22" spans="1:8" s="1" customFormat="1" ht="26.1" customHeight="1">
      <c r="A22" s="10" t="s">
        <v>87</v>
      </c>
      <c r="B22" s="10" t="s">
        <v>88</v>
      </c>
      <c r="C22" s="10" t="s">
        <v>80</v>
      </c>
      <c r="D22" s="10" t="s">
        <v>89</v>
      </c>
      <c r="E22" s="11">
        <f t="shared" si="3"/>
        <v>29.675999999999998</v>
      </c>
      <c r="F22" s="12" t="s">
        <v>90</v>
      </c>
      <c r="G22" s="13">
        <f t="shared" si="1"/>
        <v>47.04</v>
      </c>
      <c r="H22" s="13">
        <f t="shared" si="2"/>
        <v>76.715999999999994</v>
      </c>
    </row>
    <row r="23" spans="1:8" s="1" customFormat="1" ht="26.1" customHeight="1">
      <c r="A23" s="10" t="s">
        <v>91</v>
      </c>
      <c r="B23" s="10" t="s">
        <v>92</v>
      </c>
      <c r="C23" s="10" t="s">
        <v>80</v>
      </c>
      <c r="D23" s="10" t="s">
        <v>93</v>
      </c>
      <c r="E23" s="11">
        <f t="shared" si="3"/>
        <v>27.443999999999999</v>
      </c>
      <c r="F23" s="12" t="s">
        <v>94</v>
      </c>
      <c r="G23" s="13">
        <f t="shared" si="1"/>
        <v>47.375999999999998</v>
      </c>
      <c r="H23" s="13">
        <f t="shared" si="2"/>
        <v>74.819999999999993</v>
      </c>
    </row>
    <row r="24" spans="1:8" s="1" customFormat="1" ht="26.1" customHeight="1">
      <c r="A24" s="10" t="s">
        <v>95</v>
      </c>
      <c r="B24" s="10" t="s">
        <v>96</v>
      </c>
      <c r="C24" s="10" t="s">
        <v>80</v>
      </c>
      <c r="D24" s="10" t="s">
        <v>97</v>
      </c>
      <c r="E24" s="11">
        <f t="shared" si="3"/>
        <v>26.884</v>
      </c>
      <c r="F24" s="12" t="s">
        <v>98</v>
      </c>
      <c r="G24" s="13">
        <f t="shared" si="1"/>
        <v>46.62</v>
      </c>
      <c r="H24" s="13">
        <f t="shared" si="2"/>
        <v>73.504000000000005</v>
      </c>
    </row>
    <row r="25" spans="1:8" s="1" customFormat="1" ht="26.1" customHeight="1">
      <c r="A25" s="10" t="s">
        <v>99</v>
      </c>
      <c r="B25" s="10" t="s">
        <v>100</v>
      </c>
      <c r="C25" s="10" t="s">
        <v>80</v>
      </c>
      <c r="D25" s="10" t="s">
        <v>101</v>
      </c>
      <c r="E25" s="11">
        <f t="shared" si="3"/>
        <v>25.908000000000001</v>
      </c>
      <c r="F25" s="12" t="s">
        <v>102</v>
      </c>
      <c r="G25" s="13">
        <f t="shared" si="1"/>
        <v>45.744</v>
      </c>
      <c r="H25" s="13">
        <f t="shared" si="2"/>
        <v>71.652000000000001</v>
      </c>
    </row>
    <row r="26" spans="1:8" s="1" customFormat="1" ht="26.1" customHeight="1">
      <c r="A26" s="10" t="s">
        <v>103</v>
      </c>
      <c r="B26" s="10" t="s">
        <v>104</v>
      </c>
      <c r="C26" s="10" t="s">
        <v>80</v>
      </c>
      <c r="D26" s="10" t="s">
        <v>105</v>
      </c>
      <c r="E26" s="11">
        <f t="shared" ref="E26:E38" si="4">D26*0.4</f>
        <v>25.532</v>
      </c>
      <c r="F26" s="12" t="s">
        <v>106</v>
      </c>
      <c r="G26" s="13">
        <f t="shared" si="1"/>
        <v>46.752000000000002</v>
      </c>
      <c r="H26" s="13">
        <f t="shared" si="2"/>
        <v>72.284000000000006</v>
      </c>
    </row>
    <row r="27" spans="1:8" s="1" customFormat="1" ht="26.1" customHeight="1">
      <c r="A27" s="10" t="s">
        <v>107</v>
      </c>
      <c r="B27" s="10" t="s">
        <v>108</v>
      </c>
      <c r="C27" s="10" t="s">
        <v>80</v>
      </c>
      <c r="D27" s="10" t="s">
        <v>109</v>
      </c>
      <c r="E27" s="11">
        <f t="shared" si="4"/>
        <v>24.884</v>
      </c>
      <c r="F27" s="12" t="s">
        <v>110</v>
      </c>
      <c r="G27" s="13">
        <f t="shared" si="1"/>
        <v>50.52</v>
      </c>
      <c r="H27" s="13">
        <f t="shared" si="2"/>
        <v>75.403999999999996</v>
      </c>
    </row>
    <row r="28" spans="1:8" s="1" customFormat="1" ht="26.1" customHeight="1">
      <c r="A28" s="10" t="s">
        <v>111</v>
      </c>
      <c r="B28" s="10" t="s">
        <v>112</v>
      </c>
      <c r="C28" s="10" t="s">
        <v>80</v>
      </c>
      <c r="D28" s="10" t="s">
        <v>113</v>
      </c>
      <c r="E28" s="11">
        <f t="shared" si="4"/>
        <v>24.643999999999998</v>
      </c>
      <c r="F28" s="12" t="s">
        <v>114</v>
      </c>
      <c r="G28" s="13">
        <f t="shared" si="1"/>
        <v>47.58</v>
      </c>
      <c r="H28" s="13">
        <f t="shared" si="2"/>
        <v>72.224000000000004</v>
      </c>
    </row>
    <row r="29" spans="1:8" s="1" customFormat="1" ht="26.1" customHeight="1">
      <c r="A29" s="10" t="s">
        <v>115</v>
      </c>
      <c r="B29" s="10" t="s">
        <v>116</v>
      </c>
      <c r="C29" s="10" t="s">
        <v>80</v>
      </c>
      <c r="D29" s="10" t="s">
        <v>117</v>
      </c>
      <c r="E29" s="11">
        <f t="shared" si="4"/>
        <v>23.684000000000001</v>
      </c>
      <c r="F29" s="12" t="s">
        <v>118</v>
      </c>
      <c r="G29" s="13">
        <f t="shared" si="1"/>
        <v>49.68</v>
      </c>
      <c r="H29" s="13">
        <f t="shared" si="2"/>
        <v>73.364000000000004</v>
      </c>
    </row>
    <row r="30" spans="1:8" s="1" customFormat="1" ht="26.1" customHeight="1">
      <c r="A30" s="10" t="s">
        <v>119</v>
      </c>
      <c r="B30" s="10" t="s">
        <v>120</v>
      </c>
      <c r="C30" s="10" t="s">
        <v>80</v>
      </c>
      <c r="D30" s="10" t="s">
        <v>121</v>
      </c>
      <c r="E30" s="11">
        <f t="shared" si="4"/>
        <v>22.128</v>
      </c>
      <c r="F30" s="12" t="s">
        <v>122</v>
      </c>
      <c r="G30" s="13">
        <f t="shared" si="1"/>
        <v>47.22</v>
      </c>
      <c r="H30" s="13">
        <f t="shared" si="2"/>
        <v>69.347999999999999</v>
      </c>
    </row>
    <row r="31" spans="1:8" s="1" customFormat="1" ht="26.1" customHeight="1">
      <c r="A31" s="10" t="s">
        <v>123</v>
      </c>
      <c r="B31" s="10" t="s">
        <v>124</v>
      </c>
      <c r="C31" s="10" t="s">
        <v>125</v>
      </c>
      <c r="D31" s="10" t="s">
        <v>126</v>
      </c>
      <c r="E31" s="11">
        <f t="shared" si="4"/>
        <v>34.363999999999997</v>
      </c>
      <c r="F31" s="12" t="s">
        <v>127</v>
      </c>
      <c r="G31" s="13">
        <f t="shared" si="1"/>
        <v>49.308</v>
      </c>
      <c r="H31" s="13">
        <f t="shared" si="2"/>
        <v>83.671999999999997</v>
      </c>
    </row>
    <row r="32" spans="1:8" s="1" customFormat="1" ht="26.1" customHeight="1">
      <c r="A32" s="10" t="s">
        <v>128</v>
      </c>
      <c r="B32" s="10" t="s">
        <v>129</v>
      </c>
      <c r="C32" s="10" t="s">
        <v>125</v>
      </c>
      <c r="D32" s="10" t="s">
        <v>130</v>
      </c>
      <c r="E32" s="11">
        <f t="shared" si="4"/>
        <v>32.875999999999998</v>
      </c>
      <c r="F32" s="12" t="s">
        <v>131</v>
      </c>
      <c r="G32" s="13">
        <f t="shared" si="1"/>
        <v>48.48</v>
      </c>
      <c r="H32" s="13">
        <f t="shared" si="2"/>
        <v>81.355999999999995</v>
      </c>
    </row>
    <row r="33" spans="1:8" s="1" customFormat="1" ht="26.1" customHeight="1">
      <c r="A33" s="10" t="s">
        <v>132</v>
      </c>
      <c r="B33" s="10" t="s">
        <v>133</v>
      </c>
      <c r="C33" s="10" t="s">
        <v>125</v>
      </c>
      <c r="D33" s="10" t="s">
        <v>134</v>
      </c>
      <c r="E33" s="11">
        <f t="shared" si="4"/>
        <v>32.192</v>
      </c>
      <c r="F33" s="12" t="s">
        <v>135</v>
      </c>
      <c r="G33" s="13">
        <f t="shared" si="1"/>
        <v>48.936</v>
      </c>
      <c r="H33" s="13">
        <f t="shared" si="2"/>
        <v>81.128</v>
      </c>
    </row>
    <row r="34" spans="1:8" s="1" customFormat="1" ht="26.1" customHeight="1">
      <c r="A34" s="10" t="s">
        <v>136</v>
      </c>
      <c r="B34" s="10" t="s">
        <v>137</v>
      </c>
      <c r="C34" s="10" t="s">
        <v>125</v>
      </c>
      <c r="D34" s="10" t="s">
        <v>138</v>
      </c>
      <c r="E34" s="11">
        <f t="shared" si="4"/>
        <v>32.064</v>
      </c>
      <c r="F34" s="12" t="s">
        <v>139</v>
      </c>
      <c r="G34" s="13">
        <f t="shared" si="1"/>
        <v>49.44</v>
      </c>
      <c r="H34" s="13">
        <f t="shared" si="2"/>
        <v>81.504000000000005</v>
      </c>
    </row>
    <row r="35" spans="1:8" s="1" customFormat="1" ht="26.1" customHeight="1">
      <c r="A35" s="10" t="s">
        <v>140</v>
      </c>
      <c r="B35" s="10" t="s">
        <v>141</v>
      </c>
      <c r="C35" s="10" t="s">
        <v>125</v>
      </c>
      <c r="D35" s="10" t="s">
        <v>94</v>
      </c>
      <c r="E35" s="11">
        <f t="shared" si="4"/>
        <v>31.584</v>
      </c>
      <c r="F35" s="12" t="s">
        <v>142</v>
      </c>
      <c r="G35" s="13">
        <f t="shared" si="1"/>
        <v>46.92</v>
      </c>
      <c r="H35" s="13">
        <f t="shared" si="2"/>
        <v>78.504000000000005</v>
      </c>
    </row>
    <row r="36" spans="1:8" s="1" customFormat="1" ht="26.1" customHeight="1">
      <c r="A36" s="10" t="s">
        <v>143</v>
      </c>
      <c r="B36" s="10" t="s">
        <v>144</v>
      </c>
      <c r="C36" s="10" t="s">
        <v>125</v>
      </c>
      <c r="D36" s="10" t="s">
        <v>145</v>
      </c>
      <c r="E36" s="11">
        <f t="shared" si="4"/>
        <v>29.308</v>
      </c>
      <c r="F36" s="12" t="s">
        <v>33</v>
      </c>
      <c r="G36" s="13">
        <f t="shared" ref="G36:G67" si="5">F36*0.6</f>
        <v>46.56</v>
      </c>
      <c r="H36" s="13">
        <f t="shared" ref="H36:H67" si="6">E36+G36</f>
        <v>75.867999999999995</v>
      </c>
    </row>
    <row r="37" spans="1:8" s="1" customFormat="1" ht="26.1" customHeight="1">
      <c r="A37" s="10" t="s">
        <v>146</v>
      </c>
      <c r="B37" s="10" t="s">
        <v>147</v>
      </c>
      <c r="C37" s="10" t="s">
        <v>125</v>
      </c>
      <c r="D37" s="10" t="s">
        <v>148</v>
      </c>
      <c r="E37" s="11">
        <f t="shared" si="4"/>
        <v>28.111999999999998</v>
      </c>
      <c r="F37" s="12" t="s">
        <v>149</v>
      </c>
      <c r="G37" s="13">
        <f t="shared" si="5"/>
        <v>47.76</v>
      </c>
      <c r="H37" s="13">
        <f t="shared" si="6"/>
        <v>75.872</v>
      </c>
    </row>
    <row r="38" spans="1:8" s="1" customFormat="1" ht="26.1" customHeight="1">
      <c r="A38" s="10" t="s">
        <v>150</v>
      </c>
      <c r="B38" s="10" t="s">
        <v>151</v>
      </c>
      <c r="C38" s="10" t="s">
        <v>125</v>
      </c>
      <c r="D38" s="10" t="s">
        <v>152</v>
      </c>
      <c r="E38" s="11">
        <f t="shared" si="4"/>
        <v>28.1</v>
      </c>
      <c r="F38" s="12" t="s">
        <v>153</v>
      </c>
      <c r="G38" s="13">
        <f t="shared" si="5"/>
        <v>49.2</v>
      </c>
      <c r="H38" s="13">
        <f t="shared" si="6"/>
        <v>77.3</v>
      </c>
    </row>
    <row r="39" spans="1:8" s="1" customFormat="1" ht="26.1" customHeight="1">
      <c r="A39" s="10" t="s">
        <v>154</v>
      </c>
      <c r="B39" s="10" t="s">
        <v>155</v>
      </c>
      <c r="C39" s="10" t="s">
        <v>125</v>
      </c>
      <c r="D39" s="10" t="s">
        <v>156</v>
      </c>
      <c r="E39" s="11">
        <f t="shared" ref="E39:E50" si="7">D39*0.4</f>
        <v>27.94</v>
      </c>
      <c r="F39" s="12" t="s">
        <v>139</v>
      </c>
      <c r="G39" s="13">
        <f t="shared" si="5"/>
        <v>49.44</v>
      </c>
      <c r="H39" s="13">
        <f t="shared" si="6"/>
        <v>77.38</v>
      </c>
    </row>
    <row r="40" spans="1:8" s="1" customFormat="1" ht="26.1" customHeight="1">
      <c r="A40" s="10" t="s">
        <v>157</v>
      </c>
      <c r="B40" s="10" t="s">
        <v>158</v>
      </c>
      <c r="C40" s="10" t="s">
        <v>125</v>
      </c>
      <c r="D40" s="10" t="s">
        <v>159</v>
      </c>
      <c r="E40" s="11">
        <f t="shared" si="7"/>
        <v>27.024000000000001</v>
      </c>
      <c r="F40" s="12" t="s">
        <v>106</v>
      </c>
      <c r="G40" s="13">
        <f t="shared" si="5"/>
        <v>46.752000000000002</v>
      </c>
      <c r="H40" s="13">
        <f t="shared" si="6"/>
        <v>73.775999999999996</v>
      </c>
    </row>
    <row r="41" spans="1:8" s="1" customFormat="1" ht="26.1" customHeight="1">
      <c r="A41" s="10" t="s">
        <v>160</v>
      </c>
      <c r="B41" s="10" t="s">
        <v>161</v>
      </c>
      <c r="C41" s="10" t="s">
        <v>125</v>
      </c>
      <c r="D41" s="10" t="s">
        <v>162</v>
      </c>
      <c r="E41" s="11">
        <f t="shared" si="7"/>
        <v>26.763999999999999</v>
      </c>
      <c r="F41" s="12" t="s">
        <v>163</v>
      </c>
      <c r="G41" s="13">
        <f t="shared" si="5"/>
        <v>49.92</v>
      </c>
      <c r="H41" s="13">
        <f t="shared" si="6"/>
        <v>76.683999999999997</v>
      </c>
    </row>
    <row r="42" spans="1:8" s="1" customFormat="1" ht="26.1" customHeight="1">
      <c r="A42" s="10" t="s">
        <v>164</v>
      </c>
      <c r="B42" s="10" t="s">
        <v>165</v>
      </c>
      <c r="C42" s="10" t="s">
        <v>125</v>
      </c>
      <c r="D42" s="10" t="s">
        <v>166</v>
      </c>
      <c r="E42" s="11">
        <f t="shared" si="7"/>
        <v>26.728000000000002</v>
      </c>
      <c r="F42" s="12" t="s">
        <v>167</v>
      </c>
      <c r="G42" s="13">
        <f t="shared" si="5"/>
        <v>48</v>
      </c>
      <c r="H42" s="13">
        <f t="shared" si="6"/>
        <v>74.727999999999994</v>
      </c>
    </row>
    <row r="43" spans="1:8" s="1" customFormat="1" ht="26.1" customHeight="1">
      <c r="A43" s="10" t="s">
        <v>168</v>
      </c>
      <c r="B43" s="10" t="s">
        <v>169</v>
      </c>
      <c r="C43" s="10" t="s">
        <v>125</v>
      </c>
      <c r="D43" s="10" t="s">
        <v>170</v>
      </c>
      <c r="E43" s="11">
        <f t="shared" si="7"/>
        <v>26.648</v>
      </c>
      <c r="F43" s="12" t="s">
        <v>171</v>
      </c>
      <c r="G43" s="13">
        <f t="shared" si="5"/>
        <v>49.62</v>
      </c>
      <c r="H43" s="13">
        <f t="shared" si="6"/>
        <v>76.268000000000001</v>
      </c>
    </row>
    <row r="44" spans="1:8" s="1" customFormat="1" ht="26.1" customHeight="1">
      <c r="A44" s="10" t="s">
        <v>172</v>
      </c>
      <c r="B44" s="10" t="s">
        <v>173</v>
      </c>
      <c r="C44" s="10" t="s">
        <v>125</v>
      </c>
      <c r="D44" s="10" t="s">
        <v>174</v>
      </c>
      <c r="E44" s="11">
        <f t="shared" si="7"/>
        <v>25.911999999999999</v>
      </c>
      <c r="F44" s="12" t="s">
        <v>175</v>
      </c>
      <c r="G44" s="13">
        <f t="shared" si="5"/>
        <v>48.12</v>
      </c>
      <c r="H44" s="13">
        <f t="shared" si="6"/>
        <v>74.031999999999996</v>
      </c>
    </row>
    <row r="45" spans="1:8" s="1" customFormat="1" ht="26.1" customHeight="1">
      <c r="A45" s="10" t="s">
        <v>176</v>
      </c>
      <c r="B45" s="10" t="s">
        <v>177</v>
      </c>
      <c r="C45" s="10" t="s">
        <v>125</v>
      </c>
      <c r="D45" s="10" t="s">
        <v>178</v>
      </c>
      <c r="E45" s="11">
        <f t="shared" si="7"/>
        <v>25.164000000000001</v>
      </c>
      <c r="F45" s="12" t="s">
        <v>179</v>
      </c>
      <c r="G45" s="13">
        <f t="shared" si="5"/>
        <v>45.24</v>
      </c>
      <c r="H45" s="13">
        <f t="shared" si="6"/>
        <v>70.403999999999996</v>
      </c>
    </row>
    <row r="46" spans="1:8" s="1" customFormat="1" ht="26.1" customHeight="1">
      <c r="A46" s="10" t="s">
        <v>180</v>
      </c>
      <c r="B46" s="10" t="s">
        <v>181</v>
      </c>
      <c r="C46" s="10" t="s">
        <v>125</v>
      </c>
      <c r="D46" s="10" t="s">
        <v>182</v>
      </c>
      <c r="E46" s="11">
        <f t="shared" si="7"/>
        <v>24.288</v>
      </c>
      <c r="F46" s="12" t="s">
        <v>183</v>
      </c>
      <c r="G46" s="13">
        <f t="shared" si="5"/>
        <v>50.04</v>
      </c>
      <c r="H46" s="13">
        <f t="shared" si="6"/>
        <v>74.328000000000003</v>
      </c>
    </row>
    <row r="47" spans="1:8" s="1" customFormat="1" ht="26.1" customHeight="1">
      <c r="A47" s="10" t="s">
        <v>184</v>
      </c>
      <c r="B47" s="10" t="s">
        <v>185</v>
      </c>
      <c r="C47" s="10" t="s">
        <v>125</v>
      </c>
      <c r="D47" s="10" t="s">
        <v>186</v>
      </c>
      <c r="E47" s="11">
        <f t="shared" si="7"/>
        <v>23.54</v>
      </c>
      <c r="F47" s="12" t="s">
        <v>187</v>
      </c>
      <c r="G47" s="13">
        <f t="shared" si="5"/>
        <v>48.6</v>
      </c>
      <c r="H47" s="13">
        <f t="shared" si="6"/>
        <v>72.14</v>
      </c>
    </row>
    <row r="48" spans="1:8" s="2" customFormat="1" ht="26.1" customHeight="1">
      <c r="A48" s="10" t="s">
        <v>188</v>
      </c>
      <c r="B48" s="10" t="s">
        <v>189</v>
      </c>
      <c r="C48" s="10" t="s">
        <v>190</v>
      </c>
      <c r="D48" s="10" t="s">
        <v>191</v>
      </c>
      <c r="E48" s="11">
        <f t="shared" si="7"/>
        <v>24.143999999999998</v>
      </c>
      <c r="F48" s="14" t="s">
        <v>192</v>
      </c>
      <c r="G48" s="13">
        <f t="shared" si="5"/>
        <v>46.103999999999999</v>
      </c>
      <c r="H48" s="13">
        <f t="shared" si="6"/>
        <v>70.248000000000005</v>
      </c>
    </row>
    <row r="49" spans="1:8" s="1" customFormat="1" ht="26.1" customHeight="1">
      <c r="A49" s="10" t="s">
        <v>193</v>
      </c>
      <c r="B49" s="10" t="s">
        <v>194</v>
      </c>
      <c r="C49" s="10" t="s">
        <v>195</v>
      </c>
      <c r="D49" s="10" t="s">
        <v>196</v>
      </c>
      <c r="E49" s="11">
        <f t="shared" si="7"/>
        <v>30.384</v>
      </c>
      <c r="F49" s="12" t="s">
        <v>197</v>
      </c>
      <c r="G49" s="13">
        <f t="shared" si="5"/>
        <v>48.845999999999997</v>
      </c>
      <c r="H49" s="13">
        <f t="shared" si="6"/>
        <v>79.23</v>
      </c>
    </row>
    <row r="50" spans="1:8" s="1" customFormat="1" ht="26.1" customHeight="1">
      <c r="A50" s="10" t="s">
        <v>198</v>
      </c>
      <c r="B50" s="10" t="s">
        <v>199</v>
      </c>
      <c r="C50" s="10" t="s">
        <v>195</v>
      </c>
      <c r="D50" s="10" t="s">
        <v>200</v>
      </c>
      <c r="E50" s="11">
        <f t="shared" si="7"/>
        <v>30</v>
      </c>
      <c r="F50" s="12" t="s">
        <v>201</v>
      </c>
      <c r="G50" s="13">
        <f t="shared" si="5"/>
        <v>48.113999999999997</v>
      </c>
      <c r="H50" s="13">
        <f t="shared" si="6"/>
        <v>78.114000000000004</v>
      </c>
    </row>
    <row r="51" spans="1:8" s="1" customFormat="1" ht="26.1" customHeight="1">
      <c r="A51" s="10" t="s">
        <v>202</v>
      </c>
      <c r="B51" s="10" t="s">
        <v>203</v>
      </c>
      <c r="C51" s="10" t="s">
        <v>195</v>
      </c>
      <c r="D51" s="10" t="s">
        <v>204</v>
      </c>
      <c r="E51" s="11">
        <f t="shared" ref="E51:E82" si="8">D51*0.4</f>
        <v>29.524000000000001</v>
      </c>
      <c r="F51" s="12" t="s">
        <v>205</v>
      </c>
      <c r="G51" s="13">
        <f t="shared" si="5"/>
        <v>50.31</v>
      </c>
      <c r="H51" s="13">
        <f t="shared" si="6"/>
        <v>79.834000000000003</v>
      </c>
    </row>
    <row r="52" spans="1:8" s="1" customFormat="1" ht="26.1" customHeight="1">
      <c r="A52" s="10" t="s">
        <v>206</v>
      </c>
      <c r="B52" s="10" t="s">
        <v>207</v>
      </c>
      <c r="C52" s="10" t="s">
        <v>195</v>
      </c>
      <c r="D52" s="10" t="s">
        <v>208</v>
      </c>
      <c r="E52" s="11">
        <f t="shared" si="8"/>
        <v>29.324000000000002</v>
      </c>
      <c r="F52" s="12" t="s">
        <v>209</v>
      </c>
      <c r="G52" s="13">
        <f t="shared" si="5"/>
        <v>47.664000000000001</v>
      </c>
      <c r="H52" s="13">
        <f t="shared" si="6"/>
        <v>76.988</v>
      </c>
    </row>
    <row r="53" spans="1:8" s="1" customFormat="1" ht="26.1" customHeight="1">
      <c r="A53" s="10" t="s">
        <v>210</v>
      </c>
      <c r="B53" s="10" t="s">
        <v>211</v>
      </c>
      <c r="C53" s="10" t="s">
        <v>195</v>
      </c>
      <c r="D53" s="10" t="s">
        <v>212</v>
      </c>
      <c r="E53" s="11">
        <f t="shared" si="8"/>
        <v>28.928000000000001</v>
      </c>
      <c r="F53" s="12" t="s">
        <v>213</v>
      </c>
      <c r="G53" s="13">
        <f t="shared" si="5"/>
        <v>48.768000000000001</v>
      </c>
      <c r="H53" s="13">
        <f t="shared" si="6"/>
        <v>77.695999999999998</v>
      </c>
    </row>
    <row r="54" spans="1:8" s="1" customFormat="1" ht="26.1" customHeight="1">
      <c r="A54" s="10" t="s">
        <v>214</v>
      </c>
      <c r="B54" s="10" t="s">
        <v>215</v>
      </c>
      <c r="C54" s="10" t="s">
        <v>195</v>
      </c>
      <c r="D54" s="10" t="s">
        <v>216</v>
      </c>
      <c r="E54" s="11">
        <f t="shared" si="8"/>
        <v>28.896000000000001</v>
      </c>
      <c r="F54" s="12" t="s">
        <v>217</v>
      </c>
      <c r="G54" s="13">
        <f t="shared" si="5"/>
        <v>46.932000000000002</v>
      </c>
      <c r="H54" s="13">
        <f t="shared" si="6"/>
        <v>75.828000000000003</v>
      </c>
    </row>
    <row r="55" spans="1:8" s="1" customFormat="1" ht="26.1" customHeight="1">
      <c r="A55" s="10" t="s">
        <v>218</v>
      </c>
      <c r="B55" s="10" t="s">
        <v>219</v>
      </c>
      <c r="C55" s="10" t="s">
        <v>195</v>
      </c>
      <c r="D55" s="10" t="s">
        <v>220</v>
      </c>
      <c r="E55" s="11">
        <f t="shared" si="8"/>
        <v>28.692</v>
      </c>
      <c r="F55" s="12" t="s">
        <v>221</v>
      </c>
      <c r="G55" s="13">
        <f t="shared" si="5"/>
        <v>49.008000000000003</v>
      </c>
      <c r="H55" s="13">
        <f t="shared" si="6"/>
        <v>77.7</v>
      </c>
    </row>
    <row r="56" spans="1:8" s="1" customFormat="1" ht="26.1" customHeight="1">
      <c r="A56" s="10" t="s">
        <v>222</v>
      </c>
      <c r="B56" s="10" t="s">
        <v>223</v>
      </c>
      <c r="C56" s="10" t="s">
        <v>195</v>
      </c>
      <c r="D56" s="10" t="s">
        <v>224</v>
      </c>
      <c r="E56" s="11">
        <f t="shared" si="8"/>
        <v>27.672000000000001</v>
      </c>
      <c r="F56" s="12" t="s">
        <v>225</v>
      </c>
      <c r="G56" s="13">
        <f t="shared" si="5"/>
        <v>47.94</v>
      </c>
      <c r="H56" s="13">
        <f t="shared" si="6"/>
        <v>75.611999999999995</v>
      </c>
    </row>
    <row r="57" spans="1:8" s="1" customFormat="1" ht="26.1" customHeight="1">
      <c r="A57" s="10" t="s">
        <v>226</v>
      </c>
      <c r="B57" s="10" t="s">
        <v>227</v>
      </c>
      <c r="C57" s="10" t="s">
        <v>195</v>
      </c>
      <c r="D57" s="10" t="s">
        <v>228</v>
      </c>
      <c r="E57" s="11">
        <f t="shared" si="8"/>
        <v>24.948</v>
      </c>
      <c r="F57" s="12" t="s">
        <v>106</v>
      </c>
      <c r="G57" s="13">
        <f t="shared" si="5"/>
        <v>46.752000000000002</v>
      </c>
      <c r="H57" s="13">
        <f t="shared" si="6"/>
        <v>71.7</v>
      </c>
    </row>
    <row r="58" spans="1:8" s="1" customFormat="1" ht="26.1" customHeight="1">
      <c r="A58" s="10" t="s">
        <v>229</v>
      </c>
      <c r="B58" s="10" t="s">
        <v>230</v>
      </c>
      <c r="C58" s="10" t="s">
        <v>195</v>
      </c>
      <c r="D58" s="10" t="s">
        <v>231</v>
      </c>
      <c r="E58" s="11">
        <f t="shared" si="8"/>
        <v>24.891999999999999</v>
      </c>
      <c r="F58" s="12" t="s">
        <v>232</v>
      </c>
      <c r="G58" s="13">
        <f t="shared" si="5"/>
        <v>48.264000000000003</v>
      </c>
      <c r="H58" s="13">
        <f t="shared" si="6"/>
        <v>73.156000000000006</v>
      </c>
    </row>
    <row r="59" spans="1:8" s="1" customFormat="1" ht="26.1" customHeight="1">
      <c r="A59" s="10" t="s">
        <v>233</v>
      </c>
      <c r="B59" s="10" t="s">
        <v>234</v>
      </c>
      <c r="C59" s="10" t="s">
        <v>195</v>
      </c>
      <c r="D59" s="10" t="s">
        <v>235</v>
      </c>
      <c r="E59" s="11">
        <f t="shared" si="8"/>
        <v>23.923999999999999</v>
      </c>
      <c r="F59" s="12" t="s">
        <v>236</v>
      </c>
      <c r="G59" s="13">
        <f t="shared" si="5"/>
        <v>46.83</v>
      </c>
      <c r="H59" s="13">
        <f t="shared" si="6"/>
        <v>70.754000000000005</v>
      </c>
    </row>
    <row r="60" spans="1:8" s="1" customFormat="1" ht="26.1" customHeight="1">
      <c r="A60" s="10" t="s">
        <v>237</v>
      </c>
      <c r="B60" s="10" t="s">
        <v>238</v>
      </c>
      <c r="C60" s="10" t="s">
        <v>195</v>
      </c>
      <c r="D60" s="10" t="s">
        <v>239</v>
      </c>
      <c r="E60" s="11">
        <f t="shared" si="8"/>
        <v>23.448</v>
      </c>
      <c r="F60" s="12" t="s">
        <v>240</v>
      </c>
      <c r="G60" s="13">
        <f t="shared" si="5"/>
        <v>46.463999999999999</v>
      </c>
      <c r="H60" s="13">
        <f t="shared" si="6"/>
        <v>69.912000000000006</v>
      </c>
    </row>
    <row r="61" spans="1:8" s="1" customFormat="1" ht="26.1" customHeight="1">
      <c r="A61" s="10" t="s">
        <v>241</v>
      </c>
      <c r="B61" s="10" t="s">
        <v>242</v>
      </c>
      <c r="C61" s="10" t="s">
        <v>195</v>
      </c>
      <c r="D61" s="10" t="s">
        <v>243</v>
      </c>
      <c r="E61" s="11">
        <f t="shared" si="8"/>
        <v>19.716000000000001</v>
      </c>
      <c r="F61" s="12" t="s">
        <v>244</v>
      </c>
      <c r="G61" s="13">
        <f t="shared" si="5"/>
        <v>46.764000000000003</v>
      </c>
      <c r="H61" s="13">
        <f t="shared" si="6"/>
        <v>66.48</v>
      </c>
    </row>
    <row r="62" spans="1:8" s="1" customFormat="1" ht="26.1" customHeight="1">
      <c r="A62" s="10" t="s">
        <v>245</v>
      </c>
      <c r="B62" s="10" t="s">
        <v>246</v>
      </c>
      <c r="C62" s="10" t="s">
        <v>195</v>
      </c>
      <c r="D62" s="10" t="s">
        <v>247</v>
      </c>
      <c r="E62" s="11">
        <f t="shared" si="8"/>
        <v>16.524000000000001</v>
      </c>
      <c r="F62" s="12" t="s">
        <v>114</v>
      </c>
      <c r="G62" s="13">
        <f t="shared" si="5"/>
        <v>47.58</v>
      </c>
      <c r="H62" s="13">
        <f t="shared" si="6"/>
        <v>64.103999999999999</v>
      </c>
    </row>
    <row r="63" spans="1:8" s="1" customFormat="1" ht="26.1" customHeight="1">
      <c r="A63" s="10" t="s">
        <v>248</v>
      </c>
      <c r="B63" s="10" t="s">
        <v>249</v>
      </c>
      <c r="C63" s="10" t="s">
        <v>250</v>
      </c>
      <c r="D63" s="10" t="s">
        <v>81</v>
      </c>
      <c r="E63" s="11">
        <f t="shared" si="8"/>
        <v>33.6</v>
      </c>
      <c r="F63" s="12" t="s">
        <v>251</v>
      </c>
      <c r="G63" s="13">
        <f t="shared" si="5"/>
        <v>49.043999999999997</v>
      </c>
      <c r="H63" s="13">
        <f t="shared" si="6"/>
        <v>82.644000000000005</v>
      </c>
    </row>
    <row r="64" spans="1:8" s="1" customFormat="1" ht="26.1" customHeight="1">
      <c r="A64" s="10" t="s">
        <v>252</v>
      </c>
      <c r="B64" s="10" t="s">
        <v>253</v>
      </c>
      <c r="C64" s="10" t="s">
        <v>250</v>
      </c>
      <c r="D64" s="10" t="s">
        <v>254</v>
      </c>
      <c r="E64" s="11">
        <f t="shared" si="8"/>
        <v>32.363999999999997</v>
      </c>
      <c r="F64" s="12" t="s">
        <v>86</v>
      </c>
      <c r="G64" s="13">
        <f t="shared" si="5"/>
        <v>48.167999999999999</v>
      </c>
      <c r="H64" s="13">
        <f t="shared" si="6"/>
        <v>80.531999999999996</v>
      </c>
    </row>
    <row r="65" spans="1:8" s="1" customFormat="1" ht="26.1" customHeight="1">
      <c r="A65" s="10" t="s">
        <v>255</v>
      </c>
      <c r="B65" s="10" t="s">
        <v>256</v>
      </c>
      <c r="C65" s="10" t="s">
        <v>250</v>
      </c>
      <c r="D65" s="10" t="s">
        <v>257</v>
      </c>
      <c r="E65" s="11">
        <f t="shared" si="8"/>
        <v>29.923999999999999</v>
      </c>
      <c r="F65" s="12" t="s">
        <v>258</v>
      </c>
      <c r="G65" s="13">
        <f t="shared" si="5"/>
        <v>50.795999999999999</v>
      </c>
      <c r="H65" s="13">
        <f t="shared" si="6"/>
        <v>80.72</v>
      </c>
    </row>
    <row r="66" spans="1:8" s="1" customFormat="1" ht="26.1" customHeight="1">
      <c r="A66" s="10" t="s">
        <v>259</v>
      </c>
      <c r="B66" s="10" t="s">
        <v>260</v>
      </c>
      <c r="C66" s="10" t="s">
        <v>250</v>
      </c>
      <c r="D66" s="10" t="s">
        <v>204</v>
      </c>
      <c r="E66" s="11">
        <f t="shared" si="8"/>
        <v>29.524000000000001</v>
      </c>
      <c r="F66" s="12" t="s">
        <v>261</v>
      </c>
      <c r="G66" s="13">
        <f t="shared" si="5"/>
        <v>47.915999999999997</v>
      </c>
      <c r="H66" s="13">
        <f t="shared" si="6"/>
        <v>77.44</v>
      </c>
    </row>
    <row r="67" spans="1:8" s="1" customFormat="1" ht="26.1" customHeight="1">
      <c r="A67" s="10" t="s">
        <v>262</v>
      </c>
      <c r="B67" s="10" t="s">
        <v>263</v>
      </c>
      <c r="C67" s="10" t="s">
        <v>250</v>
      </c>
      <c r="D67" s="10" t="s">
        <v>264</v>
      </c>
      <c r="E67" s="11">
        <f t="shared" si="8"/>
        <v>28.744</v>
      </c>
      <c r="F67" s="12" t="s">
        <v>25</v>
      </c>
      <c r="G67" s="13">
        <f t="shared" si="5"/>
        <v>47.4</v>
      </c>
      <c r="H67" s="13">
        <f t="shared" si="6"/>
        <v>76.144000000000005</v>
      </c>
    </row>
    <row r="68" spans="1:8" s="1" customFormat="1" ht="26.1" customHeight="1">
      <c r="A68" s="10" t="s">
        <v>265</v>
      </c>
      <c r="B68" s="10" t="s">
        <v>266</v>
      </c>
      <c r="C68" s="10" t="s">
        <v>250</v>
      </c>
      <c r="D68" s="10" t="s">
        <v>267</v>
      </c>
      <c r="E68" s="11">
        <f t="shared" si="8"/>
        <v>25.547999999999998</v>
      </c>
      <c r="F68" s="12" t="s">
        <v>268</v>
      </c>
      <c r="G68" s="13">
        <f t="shared" ref="G68:G104" si="9">F68*0.6</f>
        <v>49.572000000000003</v>
      </c>
      <c r="H68" s="13">
        <f t="shared" ref="H68:H104" si="10">E68+G68</f>
        <v>75.12</v>
      </c>
    </row>
    <row r="69" spans="1:8" s="1" customFormat="1" ht="26.1" customHeight="1">
      <c r="A69" s="10" t="s">
        <v>269</v>
      </c>
      <c r="B69" s="10" t="s">
        <v>270</v>
      </c>
      <c r="C69" s="10" t="s">
        <v>250</v>
      </c>
      <c r="D69" s="10" t="s">
        <v>271</v>
      </c>
      <c r="E69" s="11">
        <f t="shared" si="8"/>
        <v>21.547999999999998</v>
      </c>
      <c r="F69" s="12" t="s">
        <v>272</v>
      </c>
      <c r="G69" s="13">
        <f t="shared" si="9"/>
        <v>48.024000000000001</v>
      </c>
      <c r="H69" s="13">
        <f t="shared" si="10"/>
        <v>69.572000000000003</v>
      </c>
    </row>
    <row r="70" spans="1:8" s="1" customFormat="1" ht="26.1" customHeight="1">
      <c r="A70" s="10" t="s">
        <v>273</v>
      </c>
      <c r="B70" s="10" t="s">
        <v>274</v>
      </c>
      <c r="C70" s="10" t="s">
        <v>250</v>
      </c>
      <c r="D70" s="10" t="s">
        <v>275</v>
      </c>
      <c r="E70" s="11">
        <f t="shared" si="8"/>
        <v>21.292000000000002</v>
      </c>
      <c r="F70" s="12" t="s">
        <v>276</v>
      </c>
      <c r="G70" s="13">
        <f t="shared" si="9"/>
        <v>49.415999999999997</v>
      </c>
      <c r="H70" s="13">
        <f t="shared" si="10"/>
        <v>70.707999999999998</v>
      </c>
    </row>
    <row r="71" spans="1:8" s="1" customFormat="1" ht="26.1" customHeight="1">
      <c r="A71" s="10" t="s">
        <v>277</v>
      </c>
      <c r="B71" s="10" t="s">
        <v>278</v>
      </c>
      <c r="C71" s="10" t="s">
        <v>279</v>
      </c>
      <c r="D71" s="10" t="s">
        <v>280</v>
      </c>
      <c r="E71" s="11">
        <f t="shared" si="8"/>
        <v>36</v>
      </c>
      <c r="F71" s="12" t="s">
        <v>281</v>
      </c>
      <c r="G71" s="13">
        <f t="shared" si="9"/>
        <v>49.08</v>
      </c>
      <c r="H71" s="13">
        <f t="shared" si="10"/>
        <v>85.08</v>
      </c>
    </row>
    <row r="72" spans="1:8" s="1" customFormat="1" ht="26.1" customHeight="1">
      <c r="A72" s="10" t="s">
        <v>282</v>
      </c>
      <c r="B72" s="10" t="s">
        <v>283</v>
      </c>
      <c r="C72" s="10" t="s">
        <v>279</v>
      </c>
      <c r="D72" s="10" t="s">
        <v>284</v>
      </c>
      <c r="E72" s="11">
        <f t="shared" si="8"/>
        <v>33.956000000000003</v>
      </c>
      <c r="F72" s="12" t="s">
        <v>232</v>
      </c>
      <c r="G72" s="13">
        <f t="shared" si="9"/>
        <v>48.264000000000003</v>
      </c>
      <c r="H72" s="13">
        <f t="shared" si="10"/>
        <v>82.22</v>
      </c>
    </row>
    <row r="73" spans="1:8" s="1" customFormat="1" ht="26.1" customHeight="1">
      <c r="A73" s="10" t="s">
        <v>285</v>
      </c>
      <c r="B73" s="10" t="s">
        <v>286</v>
      </c>
      <c r="C73" s="10" t="s">
        <v>279</v>
      </c>
      <c r="D73" s="10" t="s">
        <v>287</v>
      </c>
      <c r="E73" s="11">
        <f t="shared" si="8"/>
        <v>29.968</v>
      </c>
      <c r="F73" s="12" t="s">
        <v>288</v>
      </c>
      <c r="G73" s="13">
        <f t="shared" si="9"/>
        <v>47.64</v>
      </c>
      <c r="H73" s="13">
        <f t="shared" si="10"/>
        <v>77.608000000000004</v>
      </c>
    </row>
    <row r="74" spans="1:8" s="1" customFormat="1" ht="26.1" customHeight="1">
      <c r="A74" s="10" t="s">
        <v>289</v>
      </c>
      <c r="B74" s="10" t="s">
        <v>290</v>
      </c>
      <c r="C74" s="10" t="s">
        <v>279</v>
      </c>
      <c r="D74" s="10" t="s">
        <v>291</v>
      </c>
      <c r="E74" s="11">
        <f t="shared" si="8"/>
        <v>29.584</v>
      </c>
      <c r="F74" s="12" t="s">
        <v>25</v>
      </c>
      <c r="G74" s="13">
        <f t="shared" si="9"/>
        <v>47.4</v>
      </c>
      <c r="H74" s="13">
        <f t="shared" si="10"/>
        <v>76.983999999999995</v>
      </c>
    </row>
    <row r="75" spans="1:8" s="1" customFormat="1" ht="26.1" customHeight="1">
      <c r="A75" s="10" t="s">
        <v>292</v>
      </c>
      <c r="B75" s="10" t="s">
        <v>293</v>
      </c>
      <c r="C75" s="10" t="s">
        <v>279</v>
      </c>
      <c r="D75" s="10" t="s">
        <v>294</v>
      </c>
      <c r="E75" s="11">
        <f t="shared" si="8"/>
        <v>29.184000000000001</v>
      </c>
      <c r="F75" s="12" t="s">
        <v>81</v>
      </c>
      <c r="G75" s="13">
        <f t="shared" si="9"/>
        <v>50.4</v>
      </c>
      <c r="H75" s="13">
        <f t="shared" si="10"/>
        <v>79.584000000000003</v>
      </c>
    </row>
    <row r="76" spans="1:8" s="1" customFormat="1" ht="26.1" customHeight="1">
      <c r="A76" s="10" t="s">
        <v>295</v>
      </c>
      <c r="B76" s="10" t="s">
        <v>296</v>
      </c>
      <c r="C76" s="10" t="s">
        <v>279</v>
      </c>
      <c r="D76" s="10" t="s">
        <v>297</v>
      </c>
      <c r="E76" s="11">
        <f t="shared" si="8"/>
        <v>23.303999999999998</v>
      </c>
      <c r="F76" s="12" t="s">
        <v>29</v>
      </c>
      <c r="G76" s="13" t="s">
        <v>29</v>
      </c>
      <c r="H76" s="13">
        <v>23.3</v>
      </c>
    </row>
    <row r="77" spans="1:8" s="1" customFormat="1" ht="26.1" customHeight="1">
      <c r="A77" s="10" t="s">
        <v>298</v>
      </c>
      <c r="B77" s="10" t="s">
        <v>299</v>
      </c>
      <c r="C77" s="10" t="s">
        <v>279</v>
      </c>
      <c r="D77" s="10" t="s">
        <v>300</v>
      </c>
      <c r="E77" s="11">
        <f t="shared" si="8"/>
        <v>22.768000000000001</v>
      </c>
      <c r="F77" s="12" t="s">
        <v>29</v>
      </c>
      <c r="G77" s="13" t="s">
        <v>29</v>
      </c>
      <c r="H77" s="13">
        <v>22.77</v>
      </c>
    </row>
    <row r="78" spans="1:8" s="1" customFormat="1" ht="26.1" customHeight="1">
      <c r="A78" s="10" t="s">
        <v>301</v>
      </c>
      <c r="B78" s="10" t="s">
        <v>302</v>
      </c>
      <c r="C78" s="10" t="s">
        <v>303</v>
      </c>
      <c r="D78" s="10" t="s">
        <v>304</v>
      </c>
      <c r="E78" s="11">
        <f t="shared" si="8"/>
        <v>30.568000000000001</v>
      </c>
      <c r="F78" s="12" t="s">
        <v>305</v>
      </c>
      <c r="G78" s="13">
        <f t="shared" si="9"/>
        <v>49.787999999999997</v>
      </c>
      <c r="H78" s="13">
        <f t="shared" si="10"/>
        <v>80.355999999999995</v>
      </c>
    </row>
    <row r="79" spans="1:8" s="1" customFormat="1" ht="26.1" customHeight="1">
      <c r="A79" s="10" t="s">
        <v>306</v>
      </c>
      <c r="B79" s="10" t="s">
        <v>307</v>
      </c>
      <c r="C79" s="10" t="s">
        <v>303</v>
      </c>
      <c r="D79" s="10" t="s">
        <v>308</v>
      </c>
      <c r="E79" s="11">
        <f t="shared" si="8"/>
        <v>28.728000000000002</v>
      </c>
      <c r="F79" s="12" t="s">
        <v>309</v>
      </c>
      <c r="G79" s="13">
        <f t="shared" si="9"/>
        <v>48.642000000000003</v>
      </c>
      <c r="H79" s="13">
        <f t="shared" si="10"/>
        <v>77.37</v>
      </c>
    </row>
    <row r="80" spans="1:8" s="1" customFormat="1" ht="26.1" customHeight="1">
      <c r="A80" s="10" t="s">
        <v>310</v>
      </c>
      <c r="B80" s="10" t="s">
        <v>311</v>
      </c>
      <c r="C80" s="10" t="s">
        <v>303</v>
      </c>
      <c r="D80" s="10" t="s">
        <v>312</v>
      </c>
      <c r="E80" s="11">
        <f t="shared" si="8"/>
        <v>27.568000000000001</v>
      </c>
      <c r="F80" s="12" t="s">
        <v>313</v>
      </c>
      <c r="G80" s="13">
        <f t="shared" si="9"/>
        <v>50.256</v>
      </c>
      <c r="H80" s="13">
        <f t="shared" si="10"/>
        <v>77.823999999999998</v>
      </c>
    </row>
    <row r="81" spans="1:8" s="1" customFormat="1" ht="26.1" customHeight="1">
      <c r="A81" s="10" t="s">
        <v>314</v>
      </c>
      <c r="B81" s="10" t="s">
        <v>315</v>
      </c>
      <c r="C81" s="10" t="s">
        <v>303</v>
      </c>
      <c r="D81" s="10" t="s">
        <v>316</v>
      </c>
      <c r="E81" s="11">
        <f t="shared" si="8"/>
        <v>27.283999999999999</v>
      </c>
      <c r="F81" s="12" t="s">
        <v>317</v>
      </c>
      <c r="G81" s="13">
        <f t="shared" si="9"/>
        <v>47.7</v>
      </c>
      <c r="H81" s="13">
        <f t="shared" si="10"/>
        <v>74.983999999999995</v>
      </c>
    </row>
    <row r="82" spans="1:8" s="1" customFormat="1" ht="26.1" customHeight="1">
      <c r="A82" s="10" t="s">
        <v>318</v>
      </c>
      <c r="B82" s="10" t="s">
        <v>319</v>
      </c>
      <c r="C82" s="10" t="s">
        <v>303</v>
      </c>
      <c r="D82" s="10" t="s">
        <v>320</v>
      </c>
      <c r="E82" s="11">
        <f t="shared" si="8"/>
        <v>23.768000000000001</v>
      </c>
      <c r="F82" s="12" t="s">
        <v>321</v>
      </c>
      <c r="G82" s="13">
        <f t="shared" si="9"/>
        <v>47.616</v>
      </c>
      <c r="H82" s="13">
        <f t="shared" si="10"/>
        <v>71.384</v>
      </c>
    </row>
    <row r="83" spans="1:8" s="1" customFormat="1" ht="26.1" customHeight="1">
      <c r="A83" s="10" t="s">
        <v>322</v>
      </c>
      <c r="B83" s="10" t="s">
        <v>323</v>
      </c>
      <c r="C83" s="10" t="s">
        <v>324</v>
      </c>
      <c r="D83" s="10" t="s">
        <v>325</v>
      </c>
      <c r="E83" s="11">
        <f t="shared" ref="E83:E104" si="11">D83*0.4</f>
        <v>33.923999999999999</v>
      </c>
      <c r="F83" s="12" t="s">
        <v>49</v>
      </c>
      <c r="G83" s="13">
        <f t="shared" si="9"/>
        <v>50.34</v>
      </c>
      <c r="H83" s="13">
        <f t="shared" si="10"/>
        <v>84.263999999999996</v>
      </c>
    </row>
    <row r="84" spans="1:8" s="1" customFormat="1" ht="26.1" customHeight="1">
      <c r="A84" s="10" t="s">
        <v>326</v>
      </c>
      <c r="B84" s="10" t="s">
        <v>327</v>
      </c>
      <c r="C84" s="10" t="s">
        <v>324</v>
      </c>
      <c r="D84" s="10" t="s">
        <v>328</v>
      </c>
      <c r="E84" s="11">
        <f t="shared" si="11"/>
        <v>24.623999999999999</v>
      </c>
      <c r="F84" s="12" t="s">
        <v>29</v>
      </c>
      <c r="G84" s="13" t="s">
        <v>29</v>
      </c>
      <c r="H84" s="13">
        <v>24.62</v>
      </c>
    </row>
    <row r="85" spans="1:8" s="1" customFormat="1" ht="26.1" customHeight="1">
      <c r="A85" s="10" t="s">
        <v>329</v>
      </c>
      <c r="B85" s="10" t="s">
        <v>330</v>
      </c>
      <c r="C85" s="10" t="s">
        <v>331</v>
      </c>
      <c r="D85" s="10" t="s">
        <v>268</v>
      </c>
      <c r="E85" s="11">
        <f t="shared" si="11"/>
        <v>33.048000000000002</v>
      </c>
      <c r="F85" s="12" t="s">
        <v>332</v>
      </c>
      <c r="G85" s="13">
        <f t="shared" si="9"/>
        <v>48.804000000000002</v>
      </c>
      <c r="H85" s="13">
        <f t="shared" si="10"/>
        <v>81.852000000000004</v>
      </c>
    </row>
    <row r="86" spans="1:8" s="1" customFormat="1" ht="26.1" customHeight="1">
      <c r="A86" s="10" t="s">
        <v>333</v>
      </c>
      <c r="B86" s="10" t="s">
        <v>334</v>
      </c>
      <c r="C86" s="10" t="s">
        <v>331</v>
      </c>
      <c r="D86" s="10" t="s">
        <v>335</v>
      </c>
      <c r="E86" s="11">
        <f t="shared" si="11"/>
        <v>31.844000000000001</v>
      </c>
      <c r="F86" s="12" t="s">
        <v>336</v>
      </c>
      <c r="G86" s="13">
        <f t="shared" si="9"/>
        <v>50.555999999999997</v>
      </c>
      <c r="H86" s="13">
        <f t="shared" si="10"/>
        <v>82.4</v>
      </c>
    </row>
    <row r="87" spans="1:8" s="1" customFormat="1" ht="26.1" customHeight="1">
      <c r="A87" s="10" t="s">
        <v>337</v>
      </c>
      <c r="B87" s="10" t="s">
        <v>338</v>
      </c>
      <c r="C87" s="10" t="s">
        <v>331</v>
      </c>
      <c r="D87" s="10" t="s">
        <v>339</v>
      </c>
      <c r="E87" s="11">
        <f t="shared" si="11"/>
        <v>30.524000000000001</v>
      </c>
      <c r="F87" s="12" t="s">
        <v>340</v>
      </c>
      <c r="G87" s="13">
        <f t="shared" si="9"/>
        <v>50.328000000000003</v>
      </c>
      <c r="H87" s="13">
        <f t="shared" si="10"/>
        <v>80.852000000000004</v>
      </c>
    </row>
    <row r="88" spans="1:8" s="1" customFormat="1" ht="26.1" customHeight="1">
      <c r="A88" s="10" t="s">
        <v>341</v>
      </c>
      <c r="B88" s="10" t="s">
        <v>342</v>
      </c>
      <c r="C88" s="10" t="s">
        <v>331</v>
      </c>
      <c r="D88" s="10" t="s">
        <v>343</v>
      </c>
      <c r="E88" s="11">
        <f t="shared" si="11"/>
        <v>29.808</v>
      </c>
      <c r="F88" s="12" t="s">
        <v>153</v>
      </c>
      <c r="G88" s="13">
        <f t="shared" si="9"/>
        <v>49.2</v>
      </c>
      <c r="H88" s="13">
        <f t="shared" si="10"/>
        <v>79.007999999999996</v>
      </c>
    </row>
    <row r="89" spans="1:8" s="1" customFormat="1" ht="26.1" customHeight="1">
      <c r="A89" s="10" t="s">
        <v>344</v>
      </c>
      <c r="B89" s="10" t="s">
        <v>345</v>
      </c>
      <c r="C89" s="10" t="s">
        <v>331</v>
      </c>
      <c r="D89" s="10" t="s">
        <v>346</v>
      </c>
      <c r="E89" s="11">
        <f t="shared" si="11"/>
        <v>27.352</v>
      </c>
      <c r="F89" s="12" t="s">
        <v>347</v>
      </c>
      <c r="G89" s="13">
        <f t="shared" si="9"/>
        <v>49.578000000000003</v>
      </c>
      <c r="H89" s="13">
        <f t="shared" si="10"/>
        <v>76.930000000000007</v>
      </c>
    </row>
    <row r="90" spans="1:8" s="1" customFormat="1" ht="26.1" customHeight="1">
      <c r="A90" s="10" t="s">
        <v>348</v>
      </c>
      <c r="B90" s="10" t="s">
        <v>349</v>
      </c>
      <c r="C90" s="10" t="s">
        <v>331</v>
      </c>
      <c r="D90" s="10" t="s">
        <v>350</v>
      </c>
      <c r="E90" s="11">
        <f t="shared" si="11"/>
        <v>26.984000000000002</v>
      </c>
      <c r="F90" s="12" t="s">
        <v>351</v>
      </c>
      <c r="G90" s="13">
        <f t="shared" si="9"/>
        <v>48.51</v>
      </c>
      <c r="H90" s="13">
        <f t="shared" si="10"/>
        <v>75.494</v>
      </c>
    </row>
    <row r="91" spans="1:8" s="1" customFormat="1" ht="26.1" customHeight="1">
      <c r="A91" s="10" t="s">
        <v>352</v>
      </c>
      <c r="B91" s="10" t="s">
        <v>353</v>
      </c>
      <c r="C91" s="10" t="s">
        <v>331</v>
      </c>
      <c r="D91" s="10" t="s">
        <v>354</v>
      </c>
      <c r="E91" s="11">
        <f t="shared" si="11"/>
        <v>25.367999999999999</v>
      </c>
      <c r="F91" s="12" t="s">
        <v>355</v>
      </c>
      <c r="G91" s="13">
        <f t="shared" si="9"/>
        <v>49.457999999999998</v>
      </c>
      <c r="H91" s="13">
        <f t="shared" si="10"/>
        <v>74.825999999999993</v>
      </c>
    </row>
    <row r="92" spans="1:8" s="1" customFormat="1" ht="26.1" customHeight="1">
      <c r="A92" s="10" t="s">
        <v>356</v>
      </c>
      <c r="B92" s="10" t="s">
        <v>357</v>
      </c>
      <c r="C92" s="10" t="s">
        <v>331</v>
      </c>
      <c r="D92" s="10" t="s">
        <v>358</v>
      </c>
      <c r="E92" s="11">
        <f t="shared" si="11"/>
        <v>25.352</v>
      </c>
      <c r="F92" s="12" t="s">
        <v>359</v>
      </c>
      <c r="G92" s="13">
        <f t="shared" si="9"/>
        <v>47.951999999999998</v>
      </c>
      <c r="H92" s="13">
        <f t="shared" si="10"/>
        <v>73.304000000000002</v>
      </c>
    </row>
    <row r="93" spans="1:8" s="1" customFormat="1" ht="26.1" customHeight="1">
      <c r="A93" s="10" t="s">
        <v>360</v>
      </c>
      <c r="B93" s="10" t="s">
        <v>361</v>
      </c>
      <c r="C93" s="10" t="s">
        <v>362</v>
      </c>
      <c r="D93" s="10" t="s">
        <v>363</v>
      </c>
      <c r="E93" s="11">
        <f t="shared" si="11"/>
        <v>34.648000000000003</v>
      </c>
      <c r="F93" s="12" t="s">
        <v>364</v>
      </c>
      <c r="G93" s="13">
        <f t="shared" si="9"/>
        <v>49.74</v>
      </c>
      <c r="H93" s="13">
        <f t="shared" si="10"/>
        <v>84.388000000000005</v>
      </c>
    </row>
    <row r="94" spans="1:8" s="1" customFormat="1" ht="26.1" customHeight="1">
      <c r="A94" s="10" t="s">
        <v>365</v>
      </c>
      <c r="B94" s="10" t="s">
        <v>307</v>
      </c>
      <c r="C94" s="10" t="s">
        <v>362</v>
      </c>
      <c r="D94" s="10" t="s">
        <v>366</v>
      </c>
      <c r="E94" s="11">
        <f t="shared" si="11"/>
        <v>26.448</v>
      </c>
      <c r="F94" s="12" t="s">
        <v>367</v>
      </c>
      <c r="G94" s="13">
        <f t="shared" si="9"/>
        <v>49.968000000000004</v>
      </c>
      <c r="H94" s="13">
        <f t="shared" si="10"/>
        <v>76.415999999999997</v>
      </c>
    </row>
    <row r="95" spans="1:8" s="1" customFormat="1" ht="26.1" customHeight="1">
      <c r="A95" s="10" t="s">
        <v>368</v>
      </c>
      <c r="B95" s="10" t="s">
        <v>369</v>
      </c>
      <c r="C95" s="10" t="s">
        <v>362</v>
      </c>
      <c r="D95" s="10" t="s">
        <v>370</v>
      </c>
      <c r="E95" s="11">
        <f t="shared" si="11"/>
        <v>23.792000000000002</v>
      </c>
      <c r="F95" s="12" t="s">
        <v>371</v>
      </c>
      <c r="G95" s="13">
        <f t="shared" si="9"/>
        <v>47.543999999999997</v>
      </c>
      <c r="H95" s="13">
        <f t="shared" si="10"/>
        <v>71.335999999999999</v>
      </c>
    </row>
    <row r="96" spans="1:8" s="1" customFormat="1" ht="26.1" customHeight="1">
      <c r="A96" s="10" t="s">
        <v>372</v>
      </c>
      <c r="B96" s="10" t="s">
        <v>373</v>
      </c>
      <c r="C96" s="10" t="s">
        <v>362</v>
      </c>
      <c r="D96" s="15" t="s">
        <v>374</v>
      </c>
      <c r="E96" s="11">
        <f t="shared" si="11"/>
        <v>19.103999999999999</v>
      </c>
      <c r="F96" s="12" t="s">
        <v>29</v>
      </c>
      <c r="G96" s="13" t="s">
        <v>29</v>
      </c>
      <c r="H96" s="13">
        <v>19.100000000000001</v>
      </c>
    </row>
    <row r="97" spans="1:8" s="1" customFormat="1" ht="26.1" customHeight="1">
      <c r="A97" s="10" t="s">
        <v>375</v>
      </c>
      <c r="B97" s="10" t="s">
        <v>376</v>
      </c>
      <c r="C97" s="10" t="s">
        <v>377</v>
      </c>
      <c r="D97" s="10" t="s">
        <v>378</v>
      </c>
      <c r="E97" s="11">
        <f t="shared" si="11"/>
        <v>33.152000000000001</v>
      </c>
      <c r="F97" s="12" t="s">
        <v>379</v>
      </c>
      <c r="G97" s="13">
        <f t="shared" si="9"/>
        <v>50.472000000000001</v>
      </c>
      <c r="H97" s="13">
        <f t="shared" si="10"/>
        <v>83.623999999999995</v>
      </c>
    </row>
    <row r="98" spans="1:8" s="1" customFormat="1" ht="26.1" customHeight="1">
      <c r="A98" s="10" t="s">
        <v>380</v>
      </c>
      <c r="B98" s="10" t="s">
        <v>381</v>
      </c>
      <c r="C98" s="10" t="s">
        <v>377</v>
      </c>
      <c r="D98" s="10" t="s">
        <v>382</v>
      </c>
      <c r="E98" s="11">
        <f t="shared" si="11"/>
        <v>30.224</v>
      </c>
      <c r="F98" s="12" t="s">
        <v>367</v>
      </c>
      <c r="G98" s="13">
        <f t="shared" si="9"/>
        <v>49.968000000000004</v>
      </c>
      <c r="H98" s="13">
        <f t="shared" si="10"/>
        <v>80.191999999999993</v>
      </c>
    </row>
    <row r="99" spans="1:8" s="1" customFormat="1" ht="26.1" customHeight="1">
      <c r="A99" s="10" t="s">
        <v>383</v>
      </c>
      <c r="B99" s="10" t="s">
        <v>384</v>
      </c>
      <c r="C99" s="10" t="s">
        <v>377</v>
      </c>
      <c r="D99" s="10" t="s">
        <v>385</v>
      </c>
      <c r="E99" s="11">
        <f t="shared" si="11"/>
        <v>29.884</v>
      </c>
      <c r="F99" s="12" t="s">
        <v>386</v>
      </c>
      <c r="G99" s="13">
        <f t="shared" si="9"/>
        <v>50.316000000000003</v>
      </c>
      <c r="H99" s="13">
        <f t="shared" si="10"/>
        <v>80.2</v>
      </c>
    </row>
    <row r="100" spans="1:8" s="1" customFormat="1" ht="26.1" customHeight="1">
      <c r="A100" s="10" t="s">
        <v>387</v>
      </c>
      <c r="B100" s="10" t="s">
        <v>388</v>
      </c>
      <c r="C100" s="10" t="s">
        <v>377</v>
      </c>
      <c r="D100" s="10" t="s">
        <v>389</v>
      </c>
      <c r="E100" s="11">
        <f t="shared" si="11"/>
        <v>29.344000000000001</v>
      </c>
      <c r="F100" s="12" t="s">
        <v>390</v>
      </c>
      <c r="G100" s="13">
        <f t="shared" si="9"/>
        <v>49.38</v>
      </c>
      <c r="H100" s="13">
        <f t="shared" si="10"/>
        <v>78.724000000000004</v>
      </c>
    </row>
    <row r="101" spans="1:8" s="1" customFormat="1" ht="26.1" customHeight="1">
      <c r="A101" s="10" t="s">
        <v>391</v>
      </c>
      <c r="B101" s="10" t="s">
        <v>392</v>
      </c>
      <c r="C101" s="10" t="s">
        <v>393</v>
      </c>
      <c r="D101" s="10" t="s">
        <v>394</v>
      </c>
      <c r="E101" s="11">
        <f t="shared" si="11"/>
        <v>30.783999999999999</v>
      </c>
      <c r="F101" s="12" t="s">
        <v>395</v>
      </c>
      <c r="G101" s="13">
        <f t="shared" si="9"/>
        <v>50.207999999999998</v>
      </c>
      <c r="H101" s="13">
        <f t="shared" si="10"/>
        <v>80.992000000000004</v>
      </c>
    </row>
    <row r="102" spans="1:8" s="1" customFormat="1" ht="26.1" customHeight="1">
      <c r="A102" s="10" t="s">
        <v>396</v>
      </c>
      <c r="B102" s="10" t="s">
        <v>397</v>
      </c>
      <c r="C102" s="10" t="s">
        <v>393</v>
      </c>
      <c r="D102" s="10" t="s">
        <v>398</v>
      </c>
      <c r="E102" s="11">
        <f t="shared" si="11"/>
        <v>28.648</v>
      </c>
      <c r="F102" s="12" t="s">
        <v>399</v>
      </c>
      <c r="G102" s="13">
        <f t="shared" si="9"/>
        <v>49.41</v>
      </c>
      <c r="H102" s="13">
        <f t="shared" si="10"/>
        <v>78.058000000000007</v>
      </c>
    </row>
    <row r="103" spans="1:8" s="1" customFormat="1" ht="26.1" customHeight="1">
      <c r="A103" s="10" t="s">
        <v>400</v>
      </c>
      <c r="B103" s="10" t="s">
        <v>401</v>
      </c>
      <c r="C103" s="10" t="s">
        <v>393</v>
      </c>
      <c r="D103" s="10" t="s">
        <v>402</v>
      </c>
      <c r="E103" s="11">
        <f t="shared" si="11"/>
        <v>28.463999999999999</v>
      </c>
      <c r="F103" s="12" t="s">
        <v>403</v>
      </c>
      <c r="G103" s="13">
        <f t="shared" si="9"/>
        <v>47.844000000000001</v>
      </c>
      <c r="H103" s="13">
        <f t="shared" si="10"/>
        <v>76.308000000000007</v>
      </c>
    </row>
    <row r="104" spans="1:8" s="1" customFormat="1" ht="26.1" customHeight="1">
      <c r="A104" s="10" t="s">
        <v>404</v>
      </c>
      <c r="B104" s="10" t="s">
        <v>405</v>
      </c>
      <c r="C104" s="10" t="s">
        <v>393</v>
      </c>
      <c r="D104" s="10" t="s">
        <v>406</v>
      </c>
      <c r="E104" s="11">
        <f t="shared" si="11"/>
        <v>28.14</v>
      </c>
      <c r="F104" s="12" t="s">
        <v>281</v>
      </c>
      <c r="G104" s="13">
        <f t="shared" si="9"/>
        <v>49.08</v>
      </c>
      <c r="H104" s="13">
        <f t="shared" si="10"/>
        <v>77.22</v>
      </c>
    </row>
  </sheetData>
  <mergeCells count="1">
    <mergeCell ref="A1:H1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2019-03-26T01:22:27Z</cp:lastPrinted>
  <dcterms:created xsi:type="dcterms:W3CDTF">2019-03-25T12:04:00Z</dcterms:created>
  <dcterms:modified xsi:type="dcterms:W3CDTF">2019-03-26T01:22:33Z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