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480" yWindow="65326" windowWidth="14490" windowHeight="125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<sst xmlns="http://schemas.openxmlformats.org/spreadsheetml/2006/main" count="282" uniqueCount="234">
  <si>
    <t>笔试总成绩</t>
  </si>
  <si>
    <t>11</t>
  </si>
  <si>
    <t>准考证号</t>
  </si>
  <si>
    <t>姓名</t>
  </si>
  <si>
    <t>少数民族加分</t>
  </si>
  <si>
    <t>114502052010</t>
  </si>
  <si>
    <t>封燕利</t>
  </si>
  <si>
    <t>45021356</t>
  </si>
  <si>
    <t>114502050503</t>
  </si>
  <si>
    <t>孙斌雅</t>
  </si>
  <si>
    <t>45021357</t>
  </si>
  <si>
    <t>114502050703</t>
  </si>
  <si>
    <t>温晗燕</t>
  </si>
  <si>
    <t>114502060115</t>
  </si>
  <si>
    <t>穆童</t>
  </si>
  <si>
    <t>45021359</t>
  </si>
  <si>
    <t>114502060323</t>
  </si>
  <si>
    <t>韦兴华</t>
  </si>
  <si>
    <t>45021360</t>
  </si>
  <si>
    <t>45021361</t>
  </si>
  <si>
    <t>45021362</t>
  </si>
  <si>
    <t>114502060720</t>
  </si>
  <si>
    <t>覃其来</t>
  </si>
  <si>
    <t>45021364</t>
  </si>
  <si>
    <t>114502060527</t>
  </si>
  <si>
    <t>曾珍</t>
  </si>
  <si>
    <t>564502071315</t>
  </si>
  <si>
    <t>张乔林</t>
  </si>
  <si>
    <t>45021365</t>
  </si>
  <si>
    <t>564502071713</t>
  </si>
  <si>
    <t>韦婷婷</t>
  </si>
  <si>
    <t>544502130621</t>
  </si>
  <si>
    <t>全丽娜</t>
  </si>
  <si>
    <t>45021366</t>
  </si>
  <si>
    <t>544502130715</t>
  </si>
  <si>
    <t>刘红亚</t>
  </si>
  <si>
    <t>534502070724</t>
  </si>
  <si>
    <t>崔凯</t>
  </si>
  <si>
    <t>45021367</t>
  </si>
  <si>
    <t>534502070621</t>
  </si>
  <si>
    <t>534502070524</t>
  </si>
  <si>
    <t>伍丽鋆</t>
  </si>
  <si>
    <t>554502071023</t>
  </si>
  <si>
    <t>黄银玺</t>
  </si>
  <si>
    <t>45021368</t>
  </si>
  <si>
    <t>45021369</t>
  </si>
  <si>
    <t>张凌伊黛</t>
  </si>
  <si>
    <t>114502061917</t>
  </si>
  <si>
    <t>韦奕</t>
  </si>
  <si>
    <t>45021371</t>
  </si>
  <si>
    <t>114502061220</t>
  </si>
  <si>
    <t>陈萍</t>
  </si>
  <si>
    <t>554502071015</t>
  </si>
  <si>
    <t>刘君</t>
  </si>
  <si>
    <t>45021372</t>
  </si>
  <si>
    <t>45021373</t>
  </si>
  <si>
    <t>114502061426</t>
  </si>
  <si>
    <t>周润禾</t>
  </si>
  <si>
    <t>45021374</t>
  </si>
  <si>
    <t>554502070915</t>
  </si>
  <si>
    <t>黄丽娜</t>
  </si>
  <si>
    <t>114502060620</t>
  </si>
  <si>
    <t>龙宇婷</t>
  </si>
  <si>
    <t>45021375</t>
  </si>
  <si>
    <t>554502071201</t>
  </si>
  <si>
    <t>童柳争</t>
  </si>
  <si>
    <t>45021376</t>
  </si>
  <si>
    <t>114502061504</t>
  </si>
  <si>
    <t>杜映雨</t>
  </si>
  <si>
    <t>114502061111</t>
  </si>
  <si>
    <t>龙吟</t>
  </si>
  <si>
    <t>柳州市鱼峰区驾鹤街道公共就业服务保障事务所</t>
  </si>
  <si>
    <t>全额拨款</t>
  </si>
  <si>
    <t>财务</t>
  </si>
  <si>
    <t>专技十三级</t>
  </si>
  <si>
    <t>柳州市鱼峰区驾鹤街道办事处综合事务管理服务中心</t>
  </si>
  <si>
    <t>专技岗</t>
  </si>
  <si>
    <t>柳州市鱼峰区箭盘山街道办事处综合事务管理服务中心</t>
  </si>
  <si>
    <t>柳州市鱼峰区五里亭街道办事处综合事务管理服务中心</t>
  </si>
  <si>
    <t>主要从事公文写作等工作</t>
  </si>
  <si>
    <t>四项目岗</t>
  </si>
  <si>
    <t>管理十级</t>
  </si>
  <si>
    <t>柳州市鱼峰区麒麟街道办事处综合事务管理服务中心</t>
  </si>
  <si>
    <t>主要从事财务、会计等工作</t>
  </si>
  <si>
    <t>柳州市鱼峰区疾病预防控制中心</t>
  </si>
  <si>
    <t>岗位一</t>
  </si>
  <si>
    <t>主要从事办公室综合管理工作</t>
  </si>
  <si>
    <t>岗位二</t>
  </si>
  <si>
    <t>主要从事传染病防制工作</t>
  </si>
  <si>
    <t>岗位三</t>
  </si>
  <si>
    <t>主要从事临床护理工作</t>
  </si>
  <si>
    <t>岗位六</t>
  </si>
  <si>
    <t>主要从事财务、会计等后勤保障工作</t>
  </si>
  <si>
    <t>柳州市鱼峰区园林绿化管理所</t>
  </si>
  <si>
    <t>差额拨款</t>
  </si>
  <si>
    <t>主要从事园林和绿化管理服务工作</t>
  </si>
  <si>
    <t>柳州市德润小学</t>
  </si>
  <si>
    <t>校医</t>
  </si>
  <si>
    <t>主要从事校医工作</t>
  </si>
  <si>
    <t>柳州市银桐路小学</t>
  </si>
  <si>
    <t>柳州市羊角山小学</t>
  </si>
  <si>
    <t>序号</t>
  </si>
  <si>
    <t>2</t>
  </si>
  <si>
    <t>3</t>
  </si>
  <si>
    <t>4</t>
  </si>
  <si>
    <t>5</t>
  </si>
  <si>
    <t>6</t>
  </si>
  <si>
    <t>7</t>
  </si>
  <si>
    <t>8</t>
  </si>
  <si>
    <t>招聘单位</t>
  </si>
  <si>
    <t>单位性质</t>
  </si>
  <si>
    <t>招聘岗位名称</t>
  </si>
  <si>
    <t>岗位编码</t>
  </si>
  <si>
    <t>岗位类别及等级</t>
  </si>
  <si>
    <t>岗位说明</t>
  </si>
  <si>
    <t>招聘人数</t>
  </si>
  <si>
    <t>岗位四</t>
  </si>
  <si>
    <t>主要从事免疫规划和药剂管理工作</t>
  </si>
  <si>
    <t>534502070703</t>
  </si>
  <si>
    <t>邱龙源如</t>
  </si>
  <si>
    <t>岗位五</t>
  </si>
  <si>
    <t>主要从事慢性非传染病的防制工作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</si>
  <si>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</si>
  <si>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</si>
  <si>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</si>
  <si>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</si>
  <si>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</si>
  <si>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</si>
  <si>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</si>
  <si>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</si>
  <si>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</si>
  <si>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</si>
  <si>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</si>
  <si>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</si>
  <si>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</si>
  <si>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</si>
  <si>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</si>
  <si>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</si>
  <si>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</si>
  <si>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</si>
  <si>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</si>
  <si>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</si>
  <si>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笔试排名</t>
  </si>
  <si>
    <t>面试总成绩</t>
  </si>
  <si>
    <t>面试排名</t>
  </si>
  <si>
    <t>综合总成绩</t>
  </si>
  <si>
    <t>综合成绩排名</t>
  </si>
  <si>
    <t>1</t>
  </si>
  <si>
    <t>114502060525</t>
  </si>
  <si>
    <t>刘子钰</t>
  </si>
  <si>
    <t>114502061223</t>
  </si>
  <si>
    <t>董歆恬</t>
  </si>
  <si>
    <t>主要从事财务、会计等工作</t>
  </si>
  <si>
    <t>19</t>
  </si>
  <si>
    <t>2018年鱼峰区下属事业单位公开考试招聘工作人员考察对象名单</t>
  </si>
  <si>
    <t>招聘岗位信息</t>
  </si>
  <si>
    <t>考察对象信息</t>
  </si>
  <si>
    <t>备注</t>
  </si>
  <si>
    <t>1</t>
  </si>
  <si>
    <t>主要从事公文写作等工作</t>
  </si>
  <si>
    <t>2</t>
  </si>
  <si>
    <t>柳州市鱼峰区荣军街道办事处综合事务管理服务中心</t>
  </si>
  <si>
    <t>专技岗</t>
  </si>
  <si>
    <t>1</t>
  </si>
  <si>
    <t>主要从事公文写作、公共事业管理等工作</t>
  </si>
  <si>
    <t>2</t>
  </si>
  <si>
    <t>1</t>
  </si>
  <si>
    <t>主要从事公文写作和其他综合管理工作</t>
  </si>
  <si>
    <t>1</t>
  </si>
  <si>
    <t>1</t>
  </si>
  <si>
    <t>柳州市鱼峰区城市管理信息中心</t>
  </si>
  <si>
    <t>专技岗</t>
  </si>
  <si>
    <t>全额拨款</t>
  </si>
  <si>
    <t>45021363</t>
  </si>
  <si>
    <t>专技十三级</t>
  </si>
  <si>
    <t>主要从事计算机、网络相关的软件、硬件管理和维护工作</t>
  </si>
  <si>
    <t>3</t>
  </si>
  <si>
    <t>1</t>
  </si>
  <si>
    <t>3</t>
  </si>
  <si>
    <t>2</t>
  </si>
  <si>
    <t>3</t>
  </si>
  <si>
    <t>3</t>
  </si>
  <si>
    <t>4</t>
  </si>
  <si>
    <t>1</t>
  </si>
  <si>
    <t>2</t>
  </si>
  <si>
    <t>1</t>
  </si>
  <si>
    <t>柳州市鱼峰区园林绿化管理所</t>
  </si>
  <si>
    <t>岗位一</t>
  </si>
  <si>
    <t>差额拨款</t>
  </si>
  <si>
    <t>45021370</t>
  </si>
  <si>
    <t>专技十三级</t>
  </si>
  <si>
    <t>主要从事公文写作和办公室综合管理工作</t>
  </si>
  <si>
    <t>1</t>
  </si>
  <si>
    <t>1</t>
  </si>
  <si>
    <t>主要从事财务、会计等工作</t>
  </si>
  <si>
    <t>1</t>
  </si>
  <si>
    <t>主要从事校医和卫生管理工作</t>
  </si>
  <si>
    <t>1</t>
  </si>
  <si>
    <t>会计</t>
  </si>
  <si>
    <t>主要从事财务、会计等工作</t>
  </si>
  <si>
    <t>3</t>
  </si>
  <si>
    <t>柳州市德润中学</t>
  </si>
  <si>
    <t>校医</t>
  </si>
  <si>
    <t>全额拨款</t>
  </si>
  <si>
    <t>专技十三级</t>
  </si>
  <si>
    <t>主要在学校从事医疗保健工作</t>
  </si>
  <si>
    <t>1</t>
  </si>
  <si>
    <t>柳州市第十四中学</t>
  </si>
  <si>
    <t>财务</t>
  </si>
  <si>
    <t>全额拨款</t>
  </si>
  <si>
    <t>45021377</t>
  </si>
  <si>
    <t>专技十三级</t>
  </si>
  <si>
    <t>主要从事财务、会计等工作</t>
  </si>
  <si>
    <t>1</t>
  </si>
  <si>
    <t>柳州市第八中学南校区（柳州市第二十中学）</t>
  </si>
  <si>
    <t>财务</t>
  </si>
  <si>
    <t>全额拨款</t>
  </si>
  <si>
    <t>45021378</t>
  </si>
  <si>
    <t>专技十三级</t>
  </si>
  <si>
    <t>主要从事财务、会计等工作</t>
  </si>
  <si>
    <t>全额拨款</t>
  </si>
  <si>
    <t>45021358</t>
  </si>
  <si>
    <t>专技十三级</t>
  </si>
  <si>
    <t>主要从事公文写作等工作</t>
  </si>
  <si>
    <t>554502070914</t>
  </si>
  <si>
    <t>徐玲梅</t>
  </si>
  <si>
    <t>递补（综合排名第二的考生放弃）</t>
  </si>
  <si>
    <t>564502071620</t>
  </si>
  <si>
    <t>植浩</t>
  </si>
  <si>
    <t>第三名放弃。递补</t>
  </si>
  <si>
    <t>544502130419</t>
  </si>
  <si>
    <t>蔡昌林</t>
  </si>
  <si>
    <t>6</t>
  </si>
  <si>
    <t>第二名放弃。递补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</si>
</sst>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3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NumberFormat="1" applyFont="1" applyBorder="1" applyAlignment="1" quotePrefix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8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33" borderId="11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84" fontId="1" fillId="0" borderId="10" xfId="0" applyNumberFormat="1" applyFont="1" applyBorder="1" applyAlignment="1">
      <alignment horizontal="center" vertical="center"/>
    </xf>
    <xf numFmtId="18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NumberFormat="1" applyFont="1" applyBorder="1" applyAlignment="1" quotePrefix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8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8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T31" sqref="T31"/>
    </sheetView>
  </sheetViews>
  <sheetFormatPr defaultColWidth="9.00390625" defaultRowHeight="14.25"/>
  <cols>
    <col min="1" max="1" width="4.875" style="5" customWidth="1"/>
    <col min="2" max="2" width="12.625" style="7" customWidth="1"/>
    <col min="3" max="3" width="6.75390625" style="7" customWidth="1"/>
    <col min="4" max="4" width="5.00390625" style="7" customWidth="1"/>
    <col min="5" max="5" width="7.75390625" style="7" customWidth="1"/>
    <col min="6" max="6" width="7.00390625" style="7" customWidth="1"/>
    <col min="7" max="7" width="8.875" style="7" customWidth="1"/>
    <col min="8" max="8" width="4.625" style="7" customWidth="1"/>
    <col min="9" max="9" width="10.625" style="6" customWidth="1"/>
    <col min="10" max="10" width="6.875" style="7" customWidth="1"/>
    <col min="11" max="11" width="5.375" style="7" customWidth="1"/>
    <col min="12" max="12" width="6.75390625" style="7" customWidth="1"/>
    <col min="13" max="15" width="5.125" style="7" customWidth="1"/>
    <col min="16" max="16" width="6.75390625" style="7" customWidth="1"/>
    <col min="17" max="17" width="5.125" style="7" customWidth="1"/>
    <col min="18" max="18" width="7.50390625" style="1" customWidth="1"/>
    <col min="19" max="16384" width="9.00390625" style="1" customWidth="1"/>
  </cols>
  <sheetData>
    <row r="1" spans="1:17" ht="44.25" customHeight="1">
      <c r="A1" s="38" t="s">
        <v>154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8" ht="21" customHeight="1">
      <c r="A2" s="39" t="s">
        <v>155</v>
      </c>
      <c r="B2" s="40"/>
      <c r="C2" s="40"/>
      <c r="D2" s="40"/>
      <c r="E2" s="40"/>
      <c r="F2" s="40"/>
      <c r="G2" s="40"/>
      <c r="H2" s="41"/>
      <c r="I2" s="35" t="s">
        <v>156</v>
      </c>
      <c r="J2" s="36"/>
      <c r="K2" s="36"/>
      <c r="L2" s="36"/>
      <c r="M2" s="36"/>
      <c r="N2" s="36"/>
      <c r="O2" s="36"/>
      <c r="P2" s="36"/>
      <c r="Q2" s="37"/>
      <c r="R2" s="33" t="s">
        <v>157</v>
      </c>
    </row>
    <row r="3" spans="1:18" ht="48" customHeight="1">
      <c r="A3" s="8" t="s">
        <v>101</v>
      </c>
      <c r="B3" s="9" t="s">
        <v>109</v>
      </c>
      <c r="C3" s="9" t="s">
        <v>111</v>
      </c>
      <c r="D3" s="9" t="s">
        <v>110</v>
      </c>
      <c r="E3" s="9" t="s">
        <v>112</v>
      </c>
      <c r="F3" s="9" t="s">
        <v>113</v>
      </c>
      <c r="G3" s="9" t="s">
        <v>114</v>
      </c>
      <c r="H3" s="9" t="s">
        <v>115</v>
      </c>
      <c r="I3" s="2" t="s">
        <v>2</v>
      </c>
      <c r="J3" s="3" t="s">
        <v>3</v>
      </c>
      <c r="K3" s="4" t="s">
        <v>4</v>
      </c>
      <c r="L3" s="4" t="s">
        <v>0</v>
      </c>
      <c r="M3" s="4" t="s">
        <v>142</v>
      </c>
      <c r="N3" s="4" t="s">
        <v>143</v>
      </c>
      <c r="O3" s="4" t="s">
        <v>144</v>
      </c>
      <c r="P3" s="4" t="s">
        <v>145</v>
      </c>
      <c r="Q3" s="4" t="s">
        <v>146</v>
      </c>
      <c r="R3" s="34"/>
    </row>
    <row r="4" spans="1:18" s="17" customFormat="1" ht="60" customHeight="1">
      <c r="A4" s="10" t="s">
        <v>147</v>
      </c>
      <c r="B4" s="11" t="s">
        <v>71</v>
      </c>
      <c r="C4" s="11" t="s">
        <v>73</v>
      </c>
      <c r="D4" s="11" t="s">
        <v>72</v>
      </c>
      <c r="E4" s="11" t="s">
        <v>7</v>
      </c>
      <c r="F4" s="11" t="s">
        <v>74</v>
      </c>
      <c r="G4" s="11" t="s">
        <v>152</v>
      </c>
      <c r="H4" s="11">
        <v>1</v>
      </c>
      <c r="I4" s="12" t="s">
        <v>5</v>
      </c>
      <c r="J4" s="12" t="s">
        <v>6</v>
      </c>
      <c r="K4" s="13"/>
      <c r="L4" s="14">
        <v>64.83333333333333</v>
      </c>
      <c r="M4" s="13">
        <v>1</v>
      </c>
      <c r="N4" s="13">
        <v>82.96</v>
      </c>
      <c r="O4" s="15" t="s">
        <v>158</v>
      </c>
      <c r="P4" s="14">
        <f>L4+N4</f>
        <v>147.79333333333332</v>
      </c>
      <c r="Q4" s="13">
        <v>1</v>
      </c>
      <c r="R4" s="16"/>
    </row>
    <row r="5" spans="1:18" s="17" customFormat="1" ht="60" customHeight="1">
      <c r="A5" s="10" t="s">
        <v>102</v>
      </c>
      <c r="B5" s="11" t="s">
        <v>75</v>
      </c>
      <c r="C5" s="11" t="s">
        <v>76</v>
      </c>
      <c r="D5" s="11" t="s">
        <v>72</v>
      </c>
      <c r="E5" s="11" t="s">
        <v>10</v>
      </c>
      <c r="F5" s="11" t="s">
        <v>74</v>
      </c>
      <c r="G5" s="11" t="s">
        <v>159</v>
      </c>
      <c r="H5" s="11">
        <v>1</v>
      </c>
      <c r="I5" s="18" t="s">
        <v>8</v>
      </c>
      <c r="J5" s="18" t="s">
        <v>9</v>
      </c>
      <c r="K5" s="19">
        <v>3</v>
      </c>
      <c r="L5" s="20">
        <v>64.83333333333333</v>
      </c>
      <c r="M5" s="21">
        <v>1</v>
      </c>
      <c r="N5" s="21">
        <v>77.16</v>
      </c>
      <c r="O5" s="22" t="s">
        <v>160</v>
      </c>
      <c r="P5" s="14">
        <f aca="true" t="shared" si="0" ref="P5:P25">L5+N5</f>
        <v>141.99333333333334</v>
      </c>
      <c r="Q5" s="21">
        <v>1</v>
      </c>
      <c r="R5" s="16"/>
    </row>
    <row r="6" spans="1:18" s="17" customFormat="1" ht="60" customHeight="1">
      <c r="A6" s="10" t="s">
        <v>103</v>
      </c>
      <c r="B6" s="11" t="s">
        <v>161</v>
      </c>
      <c r="C6" s="11" t="s">
        <v>162</v>
      </c>
      <c r="D6" s="11" t="s">
        <v>220</v>
      </c>
      <c r="E6" s="11" t="s">
        <v>221</v>
      </c>
      <c r="F6" s="11" t="s">
        <v>222</v>
      </c>
      <c r="G6" s="11" t="s">
        <v>223</v>
      </c>
      <c r="H6" s="11">
        <v>1</v>
      </c>
      <c r="I6" s="18" t="s">
        <v>11</v>
      </c>
      <c r="J6" s="18" t="s">
        <v>12</v>
      </c>
      <c r="K6" s="21"/>
      <c r="L6" s="20">
        <v>70.16666666666667</v>
      </c>
      <c r="M6" s="21">
        <v>1</v>
      </c>
      <c r="N6" s="21">
        <v>84.84</v>
      </c>
      <c r="O6" s="22" t="s">
        <v>163</v>
      </c>
      <c r="P6" s="14">
        <f t="shared" si="0"/>
        <v>155.00666666666666</v>
      </c>
      <c r="Q6" s="21">
        <v>1</v>
      </c>
      <c r="R6" s="16"/>
    </row>
    <row r="7" spans="1:18" s="17" customFormat="1" ht="60" customHeight="1">
      <c r="A7" s="10" t="s">
        <v>104</v>
      </c>
      <c r="B7" s="11" t="s">
        <v>77</v>
      </c>
      <c r="C7" s="11" t="s">
        <v>76</v>
      </c>
      <c r="D7" s="11" t="s">
        <v>72</v>
      </c>
      <c r="E7" s="11" t="s">
        <v>15</v>
      </c>
      <c r="F7" s="11" t="s">
        <v>74</v>
      </c>
      <c r="G7" s="11" t="s">
        <v>164</v>
      </c>
      <c r="H7" s="11">
        <v>1</v>
      </c>
      <c r="I7" s="18" t="s">
        <v>13</v>
      </c>
      <c r="J7" s="18" t="s">
        <v>14</v>
      </c>
      <c r="K7" s="21"/>
      <c r="L7" s="20">
        <v>66.33333333333333</v>
      </c>
      <c r="M7" s="21">
        <v>1</v>
      </c>
      <c r="N7" s="21">
        <v>75.36</v>
      </c>
      <c r="O7" s="22" t="s">
        <v>165</v>
      </c>
      <c r="P7" s="14">
        <f t="shared" si="0"/>
        <v>141.69333333333333</v>
      </c>
      <c r="Q7" s="21">
        <v>1</v>
      </c>
      <c r="R7" s="16"/>
    </row>
    <row r="8" spans="1:18" s="17" customFormat="1" ht="60" customHeight="1">
      <c r="A8" s="10" t="s">
        <v>105</v>
      </c>
      <c r="B8" s="11" t="s">
        <v>78</v>
      </c>
      <c r="C8" s="11" t="s">
        <v>76</v>
      </c>
      <c r="D8" s="11" t="s">
        <v>72</v>
      </c>
      <c r="E8" s="11" t="s">
        <v>18</v>
      </c>
      <c r="F8" s="11" t="s">
        <v>74</v>
      </c>
      <c r="G8" s="11" t="s">
        <v>79</v>
      </c>
      <c r="H8" s="11">
        <v>1</v>
      </c>
      <c r="I8" s="18" t="s">
        <v>16</v>
      </c>
      <c r="J8" s="18" t="s">
        <v>17</v>
      </c>
      <c r="K8" s="19">
        <v>3</v>
      </c>
      <c r="L8" s="20">
        <v>65.33333333333333</v>
      </c>
      <c r="M8" s="21">
        <v>1</v>
      </c>
      <c r="N8" s="21">
        <v>74.6</v>
      </c>
      <c r="O8" s="22" t="s">
        <v>166</v>
      </c>
      <c r="P8" s="14">
        <f t="shared" si="0"/>
        <v>139.93333333333334</v>
      </c>
      <c r="Q8" s="21">
        <v>1</v>
      </c>
      <c r="R8" s="16"/>
    </row>
    <row r="9" spans="1:18" s="17" customFormat="1" ht="60" customHeight="1">
      <c r="A9" s="10" t="s">
        <v>106</v>
      </c>
      <c r="B9" s="23" t="s">
        <v>78</v>
      </c>
      <c r="C9" s="23" t="s">
        <v>80</v>
      </c>
      <c r="D9" s="23" t="s">
        <v>72</v>
      </c>
      <c r="E9" s="23" t="s">
        <v>19</v>
      </c>
      <c r="F9" s="23" t="s">
        <v>81</v>
      </c>
      <c r="G9" s="23" t="s">
        <v>167</v>
      </c>
      <c r="H9" s="23">
        <v>1</v>
      </c>
      <c r="I9" s="18" t="s">
        <v>150</v>
      </c>
      <c r="J9" s="18" t="s">
        <v>151</v>
      </c>
      <c r="K9" s="18">
        <v>3</v>
      </c>
      <c r="L9" s="18">
        <v>66.5</v>
      </c>
      <c r="M9" s="18">
        <v>5</v>
      </c>
      <c r="N9" s="21">
        <v>87.96</v>
      </c>
      <c r="O9" s="22" t="s">
        <v>168</v>
      </c>
      <c r="P9" s="14">
        <f t="shared" si="0"/>
        <v>154.45999999999998</v>
      </c>
      <c r="Q9" s="21">
        <v>1</v>
      </c>
      <c r="R9" s="16"/>
    </row>
    <row r="10" spans="1:18" s="17" customFormat="1" ht="60" customHeight="1">
      <c r="A10" s="10" t="s">
        <v>107</v>
      </c>
      <c r="B10" s="23" t="s">
        <v>82</v>
      </c>
      <c r="C10" s="23" t="s">
        <v>73</v>
      </c>
      <c r="D10" s="23" t="s">
        <v>72</v>
      </c>
      <c r="E10" s="23" t="s">
        <v>20</v>
      </c>
      <c r="F10" s="23" t="s">
        <v>74</v>
      </c>
      <c r="G10" s="23" t="s">
        <v>83</v>
      </c>
      <c r="H10" s="23">
        <v>1</v>
      </c>
      <c r="I10" s="18" t="s">
        <v>148</v>
      </c>
      <c r="J10" s="18" t="s">
        <v>149</v>
      </c>
      <c r="K10" s="18">
        <v>3</v>
      </c>
      <c r="L10" s="20">
        <v>63</v>
      </c>
      <c r="M10" s="21">
        <v>4</v>
      </c>
      <c r="N10" s="21">
        <v>85.7</v>
      </c>
      <c r="O10" s="22" t="s">
        <v>169</v>
      </c>
      <c r="P10" s="14">
        <f t="shared" si="0"/>
        <v>148.7</v>
      </c>
      <c r="Q10" s="21">
        <v>1</v>
      </c>
      <c r="R10" s="16"/>
    </row>
    <row r="11" spans="1:18" s="17" customFormat="1" ht="60" customHeight="1">
      <c r="A11" s="10" t="s">
        <v>108</v>
      </c>
      <c r="B11" s="11" t="s">
        <v>170</v>
      </c>
      <c r="C11" s="11" t="s">
        <v>171</v>
      </c>
      <c r="D11" s="11" t="s">
        <v>172</v>
      </c>
      <c r="E11" s="11" t="s">
        <v>173</v>
      </c>
      <c r="F11" s="11" t="s">
        <v>174</v>
      </c>
      <c r="G11" s="11" t="s">
        <v>175</v>
      </c>
      <c r="H11" s="11">
        <v>1</v>
      </c>
      <c r="I11" s="18" t="s">
        <v>21</v>
      </c>
      <c r="J11" s="18" t="s">
        <v>22</v>
      </c>
      <c r="K11" s="19">
        <v>3</v>
      </c>
      <c r="L11" s="20">
        <v>71</v>
      </c>
      <c r="M11" s="21">
        <v>1</v>
      </c>
      <c r="N11" s="21">
        <v>86.56</v>
      </c>
      <c r="O11" s="22" t="s">
        <v>176</v>
      </c>
      <c r="P11" s="14">
        <f t="shared" si="0"/>
        <v>157.56</v>
      </c>
      <c r="Q11" s="21">
        <v>1</v>
      </c>
      <c r="R11" s="16"/>
    </row>
    <row r="12" spans="1:18" s="17" customFormat="1" ht="60" customHeight="1">
      <c r="A12" s="10" t="s">
        <v>122</v>
      </c>
      <c r="B12" s="11" t="s">
        <v>84</v>
      </c>
      <c r="C12" s="11" t="s">
        <v>85</v>
      </c>
      <c r="D12" s="11" t="s">
        <v>72</v>
      </c>
      <c r="E12" s="11" t="s">
        <v>23</v>
      </c>
      <c r="F12" s="11" t="s">
        <v>74</v>
      </c>
      <c r="G12" s="11" t="s">
        <v>86</v>
      </c>
      <c r="H12" s="11">
        <v>1</v>
      </c>
      <c r="I12" s="18" t="s">
        <v>24</v>
      </c>
      <c r="J12" s="18" t="s">
        <v>25</v>
      </c>
      <c r="K12" s="21"/>
      <c r="L12" s="20">
        <v>72.16666666666667</v>
      </c>
      <c r="M12" s="21">
        <v>2</v>
      </c>
      <c r="N12" s="21">
        <v>84.36</v>
      </c>
      <c r="O12" s="22" t="s">
        <v>177</v>
      </c>
      <c r="P12" s="14">
        <f>L12+N12</f>
        <v>156.52666666666667</v>
      </c>
      <c r="Q12" s="21">
        <v>1</v>
      </c>
      <c r="R12" s="16"/>
    </row>
    <row r="13" spans="1:18" s="17" customFormat="1" ht="60" customHeight="1">
      <c r="A13" s="10" t="s">
        <v>123</v>
      </c>
      <c r="B13" s="31" t="s">
        <v>84</v>
      </c>
      <c r="C13" s="31" t="s">
        <v>87</v>
      </c>
      <c r="D13" s="31" t="s">
        <v>72</v>
      </c>
      <c r="E13" s="31" t="s">
        <v>28</v>
      </c>
      <c r="F13" s="31" t="s">
        <v>74</v>
      </c>
      <c r="G13" s="31" t="s">
        <v>88</v>
      </c>
      <c r="H13" s="31">
        <v>3</v>
      </c>
      <c r="I13" s="18" t="s">
        <v>26</v>
      </c>
      <c r="J13" s="18" t="s">
        <v>27</v>
      </c>
      <c r="K13" s="21"/>
      <c r="L13" s="20">
        <v>58.1</v>
      </c>
      <c r="M13" s="21">
        <v>1</v>
      </c>
      <c r="N13" s="21">
        <v>80.56</v>
      </c>
      <c r="O13" s="22" t="s">
        <v>178</v>
      </c>
      <c r="P13" s="14">
        <f t="shared" si="0"/>
        <v>138.66</v>
      </c>
      <c r="Q13" s="21">
        <v>1</v>
      </c>
      <c r="R13" s="16"/>
    </row>
    <row r="14" spans="1:18" s="17" customFormat="1" ht="60" customHeight="1">
      <c r="A14" s="10" t="s">
        <v>1</v>
      </c>
      <c r="B14" s="32"/>
      <c r="C14" s="32"/>
      <c r="D14" s="32"/>
      <c r="E14" s="32"/>
      <c r="F14" s="32"/>
      <c r="G14" s="32"/>
      <c r="H14" s="32"/>
      <c r="I14" s="18" t="s">
        <v>29</v>
      </c>
      <c r="J14" s="18" t="s">
        <v>30</v>
      </c>
      <c r="K14" s="19">
        <v>3</v>
      </c>
      <c r="L14" s="20">
        <v>51.56666666666666</v>
      </c>
      <c r="M14" s="21">
        <v>6</v>
      </c>
      <c r="N14" s="21">
        <v>85.94</v>
      </c>
      <c r="O14" s="22" t="s">
        <v>166</v>
      </c>
      <c r="P14" s="14">
        <f>L14+N14</f>
        <v>137.50666666666666</v>
      </c>
      <c r="Q14" s="21">
        <v>2</v>
      </c>
      <c r="R14" s="16"/>
    </row>
    <row r="15" spans="1:18" s="50" customFormat="1" ht="60" customHeight="1">
      <c r="A15" s="42" t="s">
        <v>124</v>
      </c>
      <c r="B15" s="32"/>
      <c r="C15" s="32"/>
      <c r="D15" s="32"/>
      <c r="E15" s="32"/>
      <c r="F15" s="32"/>
      <c r="G15" s="32"/>
      <c r="H15" s="32"/>
      <c r="I15" s="43" t="s">
        <v>227</v>
      </c>
      <c r="J15" s="43" t="s">
        <v>228</v>
      </c>
      <c r="K15" s="44"/>
      <c r="L15" s="45">
        <v>52.13333333333333</v>
      </c>
      <c r="M15" s="46">
        <v>5</v>
      </c>
      <c r="N15" s="46">
        <v>79.82</v>
      </c>
      <c r="O15" s="47" t="s">
        <v>105</v>
      </c>
      <c r="P15" s="48">
        <f>L15+N15</f>
        <v>131.95333333333332</v>
      </c>
      <c r="Q15" s="46">
        <v>4</v>
      </c>
      <c r="R15" s="49" t="s">
        <v>229</v>
      </c>
    </row>
    <row r="16" spans="1:18" s="17" customFormat="1" ht="60" customHeight="1">
      <c r="A16" s="10" t="s">
        <v>125</v>
      </c>
      <c r="B16" s="31" t="s">
        <v>84</v>
      </c>
      <c r="C16" s="31" t="s">
        <v>89</v>
      </c>
      <c r="D16" s="31" t="s">
        <v>72</v>
      </c>
      <c r="E16" s="31" t="s">
        <v>33</v>
      </c>
      <c r="F16" s="31" t="s">
        <v>74</v>
      </c>
      <c r="G16" s="31" t="s">
        <v>90</v>
      </c>
      <c r="H16" s="31">
        <v>3</v>
      </c>
      <c r="I16" s="18" t="s">
        <v>31</v>
      </c>
      <c r="J16" s="18" t="s">
        <v>32</v>
      </c>
      <c r="K16" s="19">
        <v>3</v>
      </c>
      <c r="L16" s="20">
        <v>64.26666666666667</v>
      </c>
      <c r="M16" s="21">
        <v>1</v>
      </c>
      <c r="N16" s="21">
        <v>81</v>
      </c>
      <c r="O16" s="22" t="s">
        <v>179</v>
      </c>
      <c r="P16" s="14">
        <f t="shared" si="0"/>
        <v>145.26666666666665</v>
      </c>
      <c r="Q16" s="21">
        <v>1</v>
      </c>
      <c r="R16" s="16"/>
    </row>
    <row r="17" spans="1:18" s="17" customFormat="1" ht="60" customHeight="1">
      <c r="A17" s="10" t="s">
        <v>126</v>
      </c>
      <c r="B17" s="32"/>
      <c r="C17" s="32"/>
      <c r="D17" s="32"/>
      <c r="E17" s="32"/>
      <c r="F17" s="32"/>
      <c r="G17" s="32"/>
      <c r="H17" s="32"/>
      <c r="I17" s="18" t="s">
        <v>34</v>
      </c>
      <c r="J17" s="18" t="s">
        <v>35</v>
      </c>
      <c r="K17" s="21"/>
      <c r="L17" s="20">
        <v>54.23333333333333</v>
      </c>
      <c r="M17" s="21">
        <v>8</v>
      </c>
      <c r="N17" s="21">
        <v>77.86</v>
      </c>
      <c r="O17" s="22" t="s">
        <v>180</v>
      </c>
      <c r="P17" s="14">
        <f>L17+N17</f>
        <v>132.09333333333333</v>
      </c>
      <c r="Q17" s="21">
        <v>3</v>
      </c>
      <c r="R17" s="16"/>
    </row>
    <row r="18" spans="1:18" s="50" customFormat="1" ht="60" customHeight="1">
      <c r="A18" s="42" t="s">
        <v>127</v>
      </c>
      <c r="B18" s="32"/>
      <c r="C18" s="32"/>
      <c r="D18" s="32"/>
      <c r="E18" s="32"/>
      <c r="F18" s="32"/>
      <c r="G18" s="32"/>
      <c r="H18" s="32"/>
      <c r="I18" s="43" t="s">
        <v>230</v>
      </c>
      <c r="J18" s="43" t="s">
        <v>231</v>
      </c>
      <c r="K18" s="46"/>
      <c r="L18" s="45">
        <v>59.2</v>
      </c>
      <c r="M18" s="46">
        <v>2</v>
      </c>
      <c r="N18" s="46">
        <v>71.96</v>
      </c>
      <c r="O18" s="47" t="s">
        <v>232</v>
      </c>
      <c r="P18" s="48">
        <f>L18+N18</f>
        <v>131.16</v>
      </c>
      <c r="Q18" s="46">
        <v>4</v>
      </c>
      <c r="R18" s="49" t="s">
        <v>233</v>
      </c>
    </row>
    <row r="19" spans="1:18" s="17" customFormat="1" ht="60" customHeight="1">
      <c r="A19" s="10" t="s">
        <v>128</v>
      </c>
      <c r="B19" s="31" t="s">
        <v>84</v>
      </c>
      <c r="C19" s="31" t="s">
        <v>116</v>
      </c>
      <c r="D19" s="31" t="s">
        <v>72</v>
      </c>
      <c r="E19" s="31" t="s">
        <v>38</v>
      </c>
      <c r="F19" s="31" t="s">
        <v>74</v>
      </c>
      <c r="G19" s="31" t="s">
        <v>117</v>
      </c>
      <c r="H19" s="31">
        <v>3</v>
      </c>
      <c r="I19" s="18" t="s">
        <v>36</v>
      </c>
      <c r="J19" s="18" t="s">
        <v>37</v>
      </c>
      <c r="K19" s="21"/>
      <c r="L19" s="20">
        <v>64.16666666666667</v>
      </c>
      <c r="M19" s="21">
        <v>1</v>
      </c>
      <c r="N19" s="21">
        <v>77.2</v>
      </c>
      <c r="O19" s="22" t="s">
        <v>181</v>
      </c>
      <c r="P19" s="14">
        <f t="shared" si="0"/>
        <v>141.36666666666667</v>
      </c>
      <c r="Q19" s="21">
        <v>1</v>
      </c>
      <c r="R19" s="16"/>
    </row>
    <row r="20" spans="1:18" s="17" customFormat="1" ht="60" customHeight="1">
      <c r="A20" s="10" t="s">
        <v>129</v>
      </c>
      <c r="B20" s="32"/>
      <c r="C20" s="32"/>
      <c r="D20" s="32"/>
      <c r="E20" s="32"/>
      <c r="F20" s="32"/>
      <c r="G20" s="32"/>
      <c r="H20" s="32"/>
      <c r="I20" s="18" t="s">
        <v>40</v>
      </c>
      <c r="J20" s="18" t="s">
        <v>41</v>
      </c>
      <c r="K20" s="21"/>
      <c r="L20" s="20">
        <v>60.46666666666667</v>
      </c>
      <c r="M20" s="21">
        <v>3</v>
      </c>
      <c r="N20" s="21">
        <v>75.06</v>
      </c>
      <c r="O20" s="22" t="s">
        <v>182</v>
      </c>
      <c r="P20" s="14">
        <f>L20+N20</f>
        <v>135.52666666666667</v>
      </c>
      <c r="Q20" s="21">
        <v>2</v>
      </c>
      <c r="R20" s="16"/>
    </row>
    <row r="21" spans="1:18" s="17" customFormat="1" ht="60" customHeight="1">
      <c r="A21" s="10" t="s">
        <v>130</v>
      </c>
      <c r="B21" s="32"/>
      <c r="C21" s="32"/>
      <c r="D21" s="32"/>
      <c r="E21" s="32"/>
      <c r="F21" s="32"/>
      <c r="G21" s="32"/>
      <c r="H21" s="32"/>
      <c r="I21" s="18" t="s">
        <v>118</v>
      </c>
      <c r="J21" s="18" t="s">
        <v>119</v>
      </c>
      <c r="K21" s="19">
        <v>3</v>
      </c>
      <c r="L21" s="20">
        <v>55.43333333333334</v>
      </c>
      <c r="M21" s="21">
        <v>8</v>
      </c>
      <c r="N21" s="21">
        <v>79.06</v>
      </c>
      <c r="O21" s="22" t="s">
        <v>183</v>
      </c>
      <c r="P21" s="14">
        <f>L21+N21</f>
        <v>134.49333333333334</v>
      </c>
      <c r="Q21" s="21">
        <v>3</v>
      </c>
      <c r="R21" s="16"/>
    </row>
    <row r="22" spans="1:18" s="17" customFormat="1" ht="60" customHeight="1">
      <c r="A22" s="10" t="s">
        <v>153</v>
      </c>
      <c r="B22" s="31" t="s">
        <v>84</v>
      </c>
      <c r="C22" s="31" t="s">
        <v>120</v>
      </c>
      <c r="D22" s="31" t="s">
        <v>72</v>
      </c>
      <c r="E22" s="31" t="s">
        <v>44</v>
      </c>
      <c r="F22" s="31" t="s">
        <v>74</v>
      </c>
      <c r="G22" s="31" t="s">
        <v>121</v>
      </c>
      <c r="H22" s="31">
        <v>2</v>
      </c>
      <c r="I22" s="18" t="s">
        <v>42</v>
      </c>
      <c r="J22" s="18" t="s">
        <v>43</v>
      </c>
      <c r="K22" s="21"/>
      <c r="L22" s="20">
        <v>62.666666666666664</v>
      </c>
      <c r="M22" s="21">
        <v>1</v>
      </c>
      <c r="N22" s="21">
        <v>85.54</v>
      </c>
      <c r="O22" s="22" t="s">
        <v>184</v>
      </c>
      <c r="P22" s="14">
        <f t="shared" si="0"/>
        <v>148.20666666666668</v>
      </c>
      <c r="Q22" s="21">
        <v>1</v>
      </c>
      <c r="R22" s="16"/>
    </row>
    <row r="23" spans="1:18" s="17" customFormat="1" ht="60" customHeight="1">
      <c r="A23" s="10" t="s">
        <v>131</v>
      </c>
      <c r="B23" s="32"/>
      <c r="C23" s="32"/>
      <c r="D23" s="32"/>
      <c r="E23" s="32"/>
      <c r="F23" s="32"/>
      <c r="G23" s="32"/>
      <c r="H23" s="32"/>
      <c r="I23" s="25" t="s">
        <v>224</v>
      </c>
      <c r="J23" s="26" t="s">
        <v>225</v>
      </c>
      <c r="K23" s="27"/>
      <c r="L23" s="28">
        <v>60.5</v>
      </c>
      <c r="M23" s="27">
        <v>2</v>
      </c>
      <c r="N23" s="27">
        <v>84.84</v>
      </c>
      <c r="O23" s="25" t="s">
        <v>103</v>
      </c>
      <c r="P23" s="29">
        <f t="shared" si="0"/>
        <v>145.34</v>
      </c>
      <c r="Q23" s="27">
        <v>3</v>
      </c>
      <c r="R23" s="30" t="s">
        <v>226</v>
      </c>
    </row>
    <row r="24" spans="1:18" s="17" customFormat="1" ht="60" customHeight="1">
      <c r="A24" s="10" t="s">
        <v>132</v>
      </c>
      <c r="B24" s="23" t="s">
        <v>84</v>
      </c>
      <c r="C24" s="23" t="s">
        <v>91</v>
      </c>
      <c r="D24" s="23" t="s">
        <v>72</v>
      </c>
      <c r="E24" s="23" t="s">
        <v>45</v>
      </c>
      <c r="F24" s="23" t="s">
        <v>74</v>
      </c>
      <c r="G24" s="23" t="s">
        <v>92</v>
      </c>
      <c r="H24" s="23">
        <v>1</v>
      </c>
      <c r="I24" s="18" t="s">
        <v>39</v>
      </c>
      <c r="J24" s="18" t="s">
        <v>46</v>
      </c>
      <c r="K24" s="21"/>
      <c r="L24" s="20">
        <v>61</v>
      </c>
      <c r="M24" s="21">
        <v>2</v>
      </c>
      <c r="N24" s="21">
        <v>83.1</v>
      </c>
      <c r="O24" s="22" t="s">
        <v>185</v>
      </c>
      <c r="P24" s="14">
        <f t="shared" si="0"/>
        <v>144.1</v>
      </c>
      <c r="Q24" s="21">
        <v>1</v>
      </c>
      <c r="R24" s="16"/>
    </row>
    <row r="25" spans="1:18" s="17" customFormat="1" ht="60" customHeight="1">
      <c r="A25" s="10" t="s">
        <v>133</v>
      </c>
      <c r="B25" s="11" t="s">
        <v>186</v>
      </c>
      <c r="C25" s="11" t="s">
        <v>187</v>
      </c>
      <c r="D25" s="11" t="s">
        <v>188</v>
      </c>
      <c r="E25" s="11" t="s">
        <v>189</v>
      </c>
      <c r="F25" s="11" t="s">
        <v>190</v>
      </c>
      <c r="G25" s="11" t="s">
        <v>191</v>
      </c>
      <c r="H25" s="11">
        <v>1</v>
      </c>
      <c r="I25" s="18" t="s">
        <v>47</v>
      </c>
      <c r="J25" s="18" t="s">
        <v>48</v>
      </c>
      <c r="K25" s="19">
        <v>3</v>
      </c>
      <c r="L25" s="20">
        <v>60.833333333333336</v>
      </c>
      <c r="M25" s="21">
        <v>1</v>
      </c>
      <c r="N25" s="21">
        <v>77.92</v>
      </c>
      <c r="O25" s="22" t="s">
        <v>185</v>
      </c>
      <c r="P25" s="14">
        <f t="shared" si="0"/>
        <v>138.75333333333333</v>
      </c>
      <c r="Q25" s="21">
        <v>1</v>
      </c>
      <c r="R25" s="16"/>
    </row>
    <row r="26" spans="1:18" s="17" customFormat="1" ht="60" customHeight="1">
      <c r="A26" s="10" t="s">
        <v>134</v>
      </c>
      <c r="B26" s="23" t="s">
        <v>93</v>
      </c>
      <c r="C26" s="23" t="s">
        <v>87</v>
      </c>
      <c r="D26" s="23" t="s">
        <v>94</v>
      </c>
      <c r="E26" s="23" t="s">
        <v>49</v>
      </c>
      <c r="F26" s="23" t="s">
        <v>74</v>
      </c>
      <c r="G26" s="23" t="s">
        <v>95</v>
      </c>
      <c r="H26" s="23">
        <v>1</v>
      </c>
      <c r="I26" s="18" t="s">
        <v>50</v>
      </c>
      <c r="J26" s="18" t="s">
        <v>51</v>
      </c>
      <c r="K26" s="21"/>
      <c r="L26" s="20">
        <v>60.333333333333336</v>
      </c>
      <c r="M26" s="21">
        <v>2</v>
      </c>
      <c r="N26" s="21">
        <v>80.26</v>
      </c>
      <c r="O26" s="22" t="s">
        <v>192</v>
      </c>
      <c r="P26" s="14">
        <f aca="true" t="shared" si="1" ref="P26:P33">L26+N26</f>
        <v>140.59333333333333</v>
      </c>
      <c r="Q26" s="21">
        <v>1</v>
      </c>
      <c r="R26" s="16"/>
    </row>
    <row r="27" spans="1:18" s="17" customFormat="1" ht="60" customHeight="1">
      <c r="A27" s="10" t="s">
        <v>135</v>
      </c>
      <c r="B27" s="11" t="s">
        <v>96</v>
      </c>
      <c r="C27" s="11" t="s">
        <v>97</v>
      </c>
      <c r="D27" s="11" t="s">
        <v>72</v>
      </c>
      <c r="E27" s="11" t="s">
        <v>54</v>
      </c>
      <c r="F27" s="11" t="s">
        <v>74</v>
      </c>
      <c r="G27" s="11" t="s">
        <v>98</v>
      </c>
      <c r="H27" s="11">
        <v>1</v>
      </c>
      <c r="I27" s="18" t="s">
        <v>52</v>
      </c>
      <c r="J27" s="18" t="s">
        <v>53</v>
      </c>
      <c r="K27" s="21"/>
      <c r="L27" s="20">
        <v>51.26666666666667</v>
      </c>
      <c r="M27" s="21">
        <v>1</v>
      </c>
      <c r="N27" s="21">
        <v>78.72</v>
      </c>
      <c r="O27" s="22" t="s">
        <v>193</v>
      </c>
      <c r="P27" s="14">
        <f t="shared" si="1"/>
        <v>129.98666666666668</v>
      </c>
      <c r="Q27" s="21">
        <v>1</v>
      </c>
      <c r="R27" s="16"/>
    </row>
    <row r="28" spans="1:18" s="17" customFormat="1" ht="60" customHeight="1">
      <c r="A28" s="10" t="s">
        <v>136</v>
      </c>
      <c r="B28" s="23" t="s">
        <v>99</v>
      </c>
      <c r="C28" s="23" t="s">
        <v>73</v>
      </c>
      <c r="D28" s="23" t="s">
        <v>72</v>
      </c>
      <c r="E28" s="23" t="s">
        <v>55</v>
      </c>
      <c r="F28" s="23" t="s">
        <v>74</v>
      </c>
      <c r="G28" s="23" t="s">
        <v>194</v>
      </c>
      <c r="H28" s="23">
        <v>1</v>
      </c>
      <c r="I28" s="18" t="s">
        <v>56</v>
      </c>
      <c r="J28" s="18" t="s">
        <v>57</v>
      </c>
      <c r="K28" s="19">
        <v>3</v>
      </c>
      <c r="L28" s="20">
        <v>55</v>
      </c>
      <c r="M28" s="21">
        <v>2</v>
      </c>
      <c r="N28" s="21">
        <v>87.2</v>
      </c>
      <c r="O28" s="22" t="s">
        <v>195</v>
      </c>
      <c r="P28" s="14">
        <f t="shared" si="1"/>
        <v>142.2</v>
      </c>
      <c r="Q28" s="21">
        <v>1</v>
      </c>
      <c r="R28" s="16"/>
    </row>
    <row r="29" spans="1:18" s="17" customFormat="1" ht="60" customHeight="1">
      <c r="A29" s="10" t="s">
        <v>137</v>
      </c>
      <c r="B29" s="23" t="s">
        <v>99</v>
      </c>
      <c r="C29" s="23" t="s">
        <v>97</v>
      </c>
      <c r="D29" s="23" t="s">
        <v>72</v>
      </c>
      <c r="E29" s="23" t="s">
        <v>58</v>
      </c>
      <c r="F29" s="23" t="s">
        <v>74</v>
      </c>
      <c r="G29" s="23" t="s">
        <v>196</v>
      </c>
      <c r="H29" s="23">
        <v>1</v>
      </c>
      <c r="I29" s="18" t="s">
        <v>59</v>
      </c>
      <c r="J29" s="18" t="s">
        <v>60</v>
      </c>
      <c r="K29" s="21"/>
      <c r="L29" s="20">
        <v>58.43333333333334</v>
      </c>
      <c r="M29" s="21">
        <v>2</v>
      </c>
      <c r="N29" s="21">
        <v>77.6</v>
      </c>
      <c r="O29" s="22" t="s">
        <v>197</v>
      </c>
      <c r="P29" s="14">
        <f t="shared" si="1"/>
        <v>136.03333333333333</v>
      </c>
      <c r="Q29" s="21">
        <v>1</v>
      </c>
      <c r="R29" s="16"/>
    </row>
    <row r="30" spans="1:18" s="17" customFormat="1" ht="60" customHeight="1">
      <c r="A30" s="10" t="s">
        <v>138</v>
      </c>
      <c r="B30" s="11" t="s">
        <v>100</v>
      </c>
      <c r="C30" s="11" t="s">
        <v>198</v>
      </c>
      <c r="D30" s="11" t="s">
        <v>72</v>
      </c>
      <c r="E30" s="11" t="s">
        <v>63</v>
      </c>
      <c r="F30" s="11" t="s">
        <v>74</v>
      </c>
      <c r="G30" s="11" t="s">
        <v>199</v>
      </c>
      <c r="H30" s="11">
        <v>1</v>
      </c>
      <c r="I30" s="18" t="s">
        <v>61</v>
      </c>
      <c r="J30" s="18" t="s">
        <v>62</v>
      </c>
      <c r="K30" s="19">
        <v>3</v>
      </c>
      <c r="L30" s="20">
        <v>67.16666666666667</v>
      </c>
      <c r="M30" s="21">
        <v>1</v>
      </c>
      <c r="N30" s="21">
        <v>78.2</v>
      </c>
      <c r="O30" s="22" t="s">
        <v>200</v>
      </c>
      <c r="P30" s="14">
        <f t="shared" si="1"/>
        <v>145.36666666666667</v>
      </c>
      <c r="Q30" s="21">
        <v>1</v>
      </c>
      <c r="R30" s="16"/>
    </row>
    <row r="31" spans="1:18" s="17" customFormat="1" ht="60" customHeight="1">
      <c r="A31" s="10" t="s">
        <v>139</v>
      </c>
      <c r="B31" s="11" t="s">
        <v>201</v>
      </c>
      <c r="C31" s="11" t="s">
        <v>202</v>
      </c>
      <c r="D31" s="11" t="s">
        <v>203</v>
      </c>
      <c r="E31" s="11" t="s">
        <v>66</v>
      </c>
      <c r="F31" s="11" t="s">
        <v>204</v>
      </c>
      <c r="G31" s="11" t="s">
        <v>205</v>
      </c>
      <c r="H31" s="11">
        <v>1</v>
      </c>
      <c r="I31" s="18" t="s">
        <v>64</v>
      </c>
      <c r="J31" s="18" t="s">
        <v>65</v>
      </c>
      <c r="K31" s="19">
        <v>3</v>
      </c>
      <c r="L31" s="20">
        <v>40.233333333333334</v>
      </c>
      <c r="M31" s="21">
        <v>1</v>
      </c>
      <c r="N31" s="21">
        <v>79.84</v>
      </c>
      <c r="O31" s="22" t="s">
        <v>206</v>
      </c>
      <c r="P31" s="14">
        <f t="shared" si="1"/>
        <v>120.07333333333334</v>
      </c>
      <c r="Q31" s="21">
        <v>1</v>
      </c>
      <c r="R31" s="16"/>
    </row>
    <row r="32" spans="1:18" s="17" customFormat="1" ht="60" customHeight="1">
      <c r="A32" s="10" t="s">
        <v>140</v>
      </c>
      <c r="B32" s="23" t="s">
        <v>207</v>
      </c>
      <c r="C32" s="23" t="s">
        <v>208</v>
      </c>
      <c r="D32" s="23" t="s">
        <v>209</v>
      </c>
      <c r="E32" s="23" t="s">
        <v>210</v>
      </c>
      <c r="F32" s="23" t="s">
        <v>211</v>
      </c>
      <c r="G32" s="23" t="s">
        <v>212</v>
      </c>
      <c r="H32" s="23">
        <v>1</v>
      </c>
      <c r="I32" s="18" t="s">
        <v>67</v>
      </c>
      <c r="J32" s="18" t="s">
        <v>68</v>
      </c>
      <c r="K32" s="21"/>
      <c r="L32" s="20">
        <v>61.166666666666664</v>
      </c>
      <c r="M32" s="21">
        <v>3</v>
      </c>
      <c r="N32" s="21">
        <v>84.94</v>
      </c>
      <c r="O32" s="22" t="s">
        <v>213</v>
      </c>
      <c r="P32" s="14">
        <f>L32+N32</f>
        <v>146.10666666666665</v>
      </c>
      <c r="Q32" s="21">
        <v>1</v>
      </c>
      <c r="R32" s="16"/>
    </row>
    <row r="33" spans="1:18" s="17" customFormat="1" ht="60" customHeight="1">
      <c r="A33" s="10" t="s">
        <v>141</v>
      </c>
      <c r="B33" s="24" t="s">
        <v>214</v>
      </c>
      <c r="C33" s="24" t="s">
        <v>215</v>
      </c>
      <c r="D33" s="24" t="s">
        <v>216</v>
      </c>
      <c r="E33" s="24" t="s">
        <v>217</v>
      </c>
      <c r="F33" s="24" t="s">
        <v>218</v>
      </c>
      <c r="G33" s="24" t="s">
        <v>219</v>
      </c>
      <c r="H33" s="24">
        <v>1</v>
      </c>
      <c r="I33" s="18" t="s">
        <v>69</v>
      </c>
      <c r="J33" s="18" t="s">
        <v>70</v>
      </c>
      <c r="K33" s="21"/>
      <c r="L33" s="20">
        <v>65.66666666666667</v>
      </c>
      <c r="M33" s="21">
        <v>2</v>
      </c>
      <c r="N33" s="21">
        <v>79.7</v>
      </c>
      <c r="O33" s="22" t="s">
        <v>213</v>
      </c>
      <c r="P33" s="14">
        <f t="shared" si="1"/>
        <v>145.36666666666667</v>
      </c>
      <c r="Q33" s="21">
        <v>1</v>
      </c>
      <c r="R33" s="16"/>
    </row>
  </sheetData>
  <sheetProtection password="E731" sheet="1" objects="1" scenarios="1"/>
  <protectedRanges>
    <protectedRange password="EC51" sqref="D2:D3" name="区域1_1_1_1"/>
  </protectedRanges>
  <mergeCells count="32">
    <mergeCell ref="G16:G18"/>
    <mergeCell ref="H16:H18"/>
    <mergeCell ref="A1:Q1"/>
    <mergeCell ref="A2:H2"/>
    <mergeCell ref="R2:R3"/>
    <mergeCell ref="B13:B15"/>
    <mergeCell ref="D13:D15"/>
    <mergeCell ref="C13:C15"/>
    <mergeCell ref="E13:E15"/>
    <mergeCell ref="F13:F15"/>
    <mergeCell ref="I2:Q2"/>
    <mergeCell ref="G13:G15"/>
    <mergeCell ref="C19:C21"/>
    <mergeCell ref="E19:E21"/>
    <mergeCell ref="F19:F21"/>
    <mergeCell ref="G19:G21"/>
    <mergeCell ref="H13:H15"/>
    <mergeCell ref="B16:B18"/>
    <mergeCell ref="D16:D18"/>
    <mergeCell ref="C16:C18"/>
    <mergeCell ref="E16:E18"/>
    <mergeCell ref="F16:F18"/>
    <mergeCell ref="H19:H21"/>
    <mergeCell ref="B22:B23"/>
    <mergeCell ref="D22:D23"/>
    <mergeCell ref="C22:C23"/>
    <mergeCell ref="E22:E23"/>
    <mergeCell ref="F22:F23"/>
    <mergeCell ref="G22:G23"/>
    <mergeCell ref="H22:H23"/>
    <mergeCell ref="B19:B21"/>
    <mergeCell ref="D19:D21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2018-07-23T10:19:49Z</dcterms:modified>
  <cp:category/>
  <cp:version/>
  <cp:contentType/>
  <cp:contentStatus/>
</cp:coreProperties>
</file>