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-240" windowWidth="21720" windowHeight="125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P18" i="1"/>
  <c r="P9"/>
  <c r="P10"/>
  <c r="P11"/>
  <c r="P12"/>
  <c r="P13"/>
  <c r="P14"/>
  <c r="P15"/>
  <c r="P16"/>
  <c r="P17"/>
  <c r="P19"/>
  <c r="P20"/>
  <c r="P21"/>
  <c r="P22"/>
  <c r="P23"/>
  <c r="P24"/>
  <c r="P25"/>
  <c r="P26"/>
  <c r="P27"/>
  <c r="P28"/>
  <c r="P29"/>
  <c r="P30"/>
  <c r="P31"/>
  <c r="P32"/>
  <c r="P33"/>
  <c r="P34"/>
  <c r="P5"/>
  <c r="P6"/>
  <c r="P7"/>
  <c r="P8"/>
  <c r="P4"/>
</calcChain>
</file>

<file path=xl/sharedStrings.xml><?xml version="1.0" encoding="utf-8"?>
<sst xmlns="http://schemas.openxmlformats.org/spreadsheetml/2006/main" count="265" uniqueCount="143">
  <si>
    <t>来宾市中级人民法院2018年考试录用公务员拟录用人员名单</t>
  </si>
  <si>
    <t>序号</t>
  </si>
  <si>
    <t>招录机关</t>
  </si>
  <si>
    <t>用人单位</t>
  </si>
  <si>
    <t>职位名称(代码)</t>
  </si>
  <si>
    <t>姓名</t>
  </si>
  <si>
    <t>性别</t>
  </si>
  <si>
    <t>民族</t>
  </si>
  <si>
    <t>准考证号</t>
  </si>
  <si>
    <t>所在工作单位或毕业院校</t>
  </si>
  <si>
    <t>专业科目笔试成绩</t>
  </si>
  <si>
    <t>少数民族照顾加分</t>
  </si>
  <si>
    <r>
      <t>附件</t>
    </r>
    <r>
      <rPr>
        <sz val="12"/>
        <color rgb="FF000000"/>
        <rFont val="Arial"/>
        <family val="2"/>
      </rPr>
      <t>1</t>
    </r>
    <r>
      <rPr>
        <sz val="12"/>
        <color rgb="FF000000"/>
        <rFont val="宋体"/>
        <family val="3"/>
        <charset val="134"/>
      </rPr>
      <t>：</t>
    </r>
  </si>
  <si>
    <t>来宾市中级人民法院</t>
  </si>
  <si>
    <t>来宾市基层人民法院</t>
  </si>
  <si>
    <t>来宾市兴宾区人民法院</t>
  </si>
  <si>
    <t>来宾市忻城县人民法院</t>
  </si>
  <si>
    <t>来宾市象州县人民法院</t>
  </si>
  <si>
    <t>来宾市武宣县人民法院</t>
  </si>
  <si>
    <t>来宾市金秀瑶族自治县人民法院</t>
  </si>
  <si>
    <t>来宾市合山市人民法院</t>
  </si>
  <si>
    <t>面试成绩</t>
    <phoneticPr fontId="2" type="noConversion"/>
  </si>
  <si>
    <t>体检结论</t>
    <phoneticPr fontId="2" type="noConversion"/>
  </si>
  <si>
    <t>来宾市中级人民法院</t>
    <phoneticPr fontId="2" type="noConversion"/>
  </si>
  <si>
    <t>法官助理（4522001013）</t>
    <phoneticPr fontId="6" type="noConversion"/>
  </si>
  <si>
    <t>张茜</t>
    <phoneticPr fontId="2" type="noConversion"/>
  </si>
  <si>
    <t>男</t>
    <phoneticPr fontId="2" type="noConversion"/>
  </si>
  <si>
    <t>壮族</t>
    <phoneticPr fontId="2" type="noConversion"/>
  </si>
  <si>
    <t>101220202002</t>
    <phoneticPr fontId="2" type="noConversion"/>
  </si>
  <si>
    <t>中国政法大学</t>
    <phoneticPr fontId="2" type="noConversion"/>
  </si>
  <si>
    <t>合格</t>
    <phoneticPr fontId="2" type="noConversion"/>
  </si>
  <si>
    <t>李妍</t>
    <phoneticPr fontId="2" type="noConversion"/>
  </si>
  <si>
    <t>女</t>
    <phoneticPr fontId="2" type="noConversion"/>
  </si>
  <si>
    <t>汉族</t>
    <phoneticPr fontId="2" type="noConversion"/>
  </si>
  <si>
    <t>101220200314</t>
    <phoneticPr fontId="2" type="noConversion"/>
  </si>
  <si>
    <t>山东政法大学</t>
    <phoneticPr fontId="2" type="noConversion"/>
  </si>
  <si>
    <t>李龙</t>
    <phoneticPr fontId="2" type="noConversion"/>
  </si>
  <si>
    <t>101220200525</t>
    <phoneticPr fontId="2" type="noConversion"/>
  </si>
  <si>
    <t>南京大学</t>
    <phoneticPr fontId="2" type="noConversion"/>
  </si>
  <si>
    <t>张馨予</t>
    <phoneticPr fontId="2" type="noConversion"/>
  </si>
  <si>
    <t>101220201230</t>
    <phoneticPr fontId="2" type="noConversion"/>
  </si>
  <si>
    <t>西南政法大学</t>
    <phoneticPr fontId="2" type="noConversion"/>
  </si>
  <si>
    <t>梁良</t>
    <phoneticPr fontId="2" type="noConversion"/>
  </si>
  <si>
    <t>101220200810</t>
    <phoneticPr fontId="2" type="noConversion"/>
  </si>
  <si>
    <t>中央财经大学</t>
    <phoneticPr fontId="2" type="noConversion"/>
  </si>
  <si>
    <t>法官助理a（4522001013a）</t>
    <phoneticPr fontId="6" type="noConversion"/>
  </si>
  <si>
    <t>杨强兴</t>
    <phoneticPr fontId="2" type="noConversion"/>
  </si>
  <si>
    <t>101010101522</t>
    <phoneticPr fontId="2" type="noConversion"/>
  </si>
  <si>
    <t>湘潭大学</t>
    <phoneticPr fontId="2" type="noConversion"/>
  </si>
  <si>
    <t>来宾市基层人民法院</t>
    <phoneticPr fontId="6" type="noConversion"/>
  </si>
  <si>
    <t>法官助理一（4522001014）</t>
    <phoneticPr fontId="6" type="noConversion"/>
  </si>
  <si>
    <t>杨飞</t>
    <phoneticPr fontId="2" type="noConversion"/>
  </si>
  <si>
    <t>101220203620</t>
    <phoneticPr fontId="2" type="noConversion"/>
  </si>
  <si>
    <t>广西师范大学</t>
    <phoneticPr fontId="2" type="noConversion"/>
  </si>
  <si>
    <t>兰定城</t>
    <phoneticPr fontId="2" type="noConversion"/>
  </si>
  <si>
    <t>101220203107</t>
    <phoneticPr fontId="2" type="noConversion"/>
  </si>
  <si>
    <t>牡丹江师范学院</t>
    <phoneticPr fontId="2" type="noConversion"/>
  </si>
  <si>
    <t>来宾市基层人民法院</t>
    <phoneticPr fontId="2" type="noConversion"/>
  </si>
  <si>
    <t>法官助理二（4522001015）</t>
    <phoneticPr fontId="2" type="noConversion"/>
  </si>
  <si>
    <t>吴丽丽</t>
    <phoneticPr fontId="2" type="noConversion"/>
  </si>
  <si>
    <t>101220203701</t>
    <phoneticPr fontId="2" type="noConversion"/>
  </si>
  <si>
    <t>谢秋兰</t>
    <phoneticPr fontId="2" type="noConversion"/>
  </si>
  <si>
    <t>101220202123</t>
    <phoneticPr fontId="2" type="noConversion"/>
  </si>
  <si>
    <t>来宾市兴宾区法制办</t>
    <phoneticPr fontId="2" type="noConversion"/>
  </si>
  <si>
    <t>韦玉婷</t>
    <phoneticPr fontId="2" type="noConversion"/>
  </si>
  <si>
    <t>101220200126</t>
    <phoneticPr fontId="2" type="noConversion"/>
  </si>
  <si>
    <t>广西财经学院</t>
    <phoneticPr fontId="2" type="noConversion"/>
  </si>
  <si>
    <t>罗尤</t>
    <phoneticPr fontId="2" type="noConversion"/>
  </si>
  <si>
    <t>101220200228</t>
    <phoneticPr fontId="2" type="noConversion"/>
  </si>
  <si>
    <t>西北民族大学</t>
    <phoneticPr fontId="2" type="noConversion"/>
  </si>
  <si>
    <t>法官助理二a（4522001015a）</t>
    <phoneticPr fontId="6" type="noConversion"/>
  </si>
  <si>
    <t>韦慧娟</t>
    <phoneticPr fontId="2" type="noConversion"/>
  </si>
  <si>
    <t>101020101724</t>
    <phoneticPr fontId="2" type="noConversion"/>
  </si>
  <si>
    <t>青海民族大学</t>
    <phoneticPr fontId="2" type="noConversion"/>
  </si>
  <si>
    <t>梁晓</t>
    <phoneticPr fontId="2" type="noConversion"/>
  </si>
  <si>
    <t>101251800427</t>
    <phoneticPr fontId="2" type="noConversion"/>
  </si>
  <si>
    <t>西藏民族大学</t>
    <phoneticPr fontId="2" type="noConversion"/>
  </si>
  <si>
    <t>法官助理三a（4522001016a）</t>
    <phoneticPr fontId="6" type="noConversion"/>
  </si>
  <si>
    <t>谭曼谷</t>
    <phoneticPr fontId="2" type="noConversion"/>
  </si>
  <si>
    <t>101251800501</t>
    <phoneticPr fontId="2" type="noConversion"/>
  </si>
  <si>
    <t>广西兴业县城隍镇国土规建环保安监站</t>
    <phoneticPr fontId="2" type="noConversion"/>
  </si>
  <si>
    <t>李育芬</t>
    <phoneticPr fontId="2" type="noConversion"/>
  </si>
  <si>
    <t>101020204404</t>
    <phoneticPr fontId="2" type="noConversion"/>
  </si>
  <si>
    <t>广西民族大学</t>
    <phoneticPr fontId="2" type="noConversion"/>
  </si>
  <si>
    <t>梁雪燕</t>
    <phoneticPr fontId="2" type="noConversion"/>
  </si>
  <si>
    <t>101080101412</t>
    <phoneticPr fontId="2" type="noConversion"/>
  </si>
  <si>
    <t>齐鲁工业大学</t>
    <phoneticPr fontId="2" type="noConversion"/>
  </si>
  <si>
    <t>会计（4522001017）</t>
    <phoneticPr fontId="6" type="noConversion"/>
  </si>
  <si>
    <t>徐诗云</t>
    <phoneticPr fontId="2" type="noConversion"/>
  </si>
  <si>
    <t>101220202212</t>
    <phoneticPr fontId="2" type="noConversion"/>
  </si>
  <si>
    <t>广西大学</t>
    <phoneticPr fontId="2" type="noConversion"/>
  </si>
  <si>
    <t>审判辅助岗位（4522001018）</t>
    <phoneticPr fontId="6" type="noConversion"/>
  </si>
  <si>
    <t>曾玉珏</t>
    <phoneticPr fontId="2" type="noConversion"/>
  </si>
  <si>
    <t>101220202024</t>
    <phoneticPr fontId="2" type="noConversion"/>
  </si>
  <si>
    <t>会计（4522001019）</t>
    <phoneticPr fontId="6" type="noConversion"/>
  </si>
  <si>
    <t>莫柳桃</t>
    <phoneticPr fontId="2" type="noConversion"/>
  </si>
  <si>
    <t>101220200624</t>
    <phoneticPr fontId="2" type="noConversion"/>
  </si>
  <si>
    <t>百色学院</t>
    <phoneticPr fontId="2" type="noConversion"/>
  </si>
  <si>
    <t>司法行政岗位（4522001020）</t>
    <phoneticPr fontId="6" type="noConversion"/>
  </si>
  <si>
    <t>蓝珺馨</t>
    <phoneticPr fontId="2" type="noConversion"/>
  </si>
  <si>
    <t>101220200124</t>
    <phoneticPr fontId="2" type="noConversion"/>
  </si>
  <si>
    <t>陆秋慧</t>
    <phoneticPr fontId="2" type="noConversion"/>
  </si>
  <si>
    <t>101220201120</t>
    <phoneticPr fontId="2" type="noConversion"/>
  </si>
  <si>
    <t>审判辅助岗位（4522001021）</t>
    <phoneticPr fontId="6" type="noConversion"/>
  </si>
  <si>
    <t>彭新娴</t>
    <phoneticPr fontId="2" type="noConversion"/>
  </si>
  <si>
    <t>101220203406</t>
    <phoneticPr fontId="2" type="noConversion"/>
  </si>
  <si>
    <t>武汉科技大学</t>
    <phoneticPr fontId="2" type="noConversion"/>
  </si>
  <si>
    <t>司法行政岗位（4522001022</t>
    <phoneticPr fontId="6" type="noConversion"/>
  </si>
  <si>
    <t>丘岳光</t>
    <phoneticPr fontId="2" type="noConversion"/>
  </si>
  <si>
    <t>101220201705</t>
    <phoneticPr fontId="2" type="noConversion"/>
  </si>
  <si>
    <t>辽宁大学</t>
    <phoneticPr fontId="2" type="noConversion"/>
  </si>
  <si>
    <t>网络技术岗位（4522001023）</t>
    <phoneticPr fontId="6" type="noConversion"/>
  </si>
  <si>
    <t>覃静玉</t>
    <phoneticPr fontId="2" type="noConversion"/>
  </si>
  <si>
    <t>101220203922</t>
    <phoneticPr fontId="2" type="noConversion"/>
  </si>
  <si>
    <t>档案管理岗位（4522001024）</t>
    <phoneticPr fontId="6" type="noConversion"/>
  </si>
  <si>
    <t>莫雪</t>
    <phoneticPr fontId="2" type="noConversion"/>
  </si>
  <si>
    <t>101220203730</t>
    <phoneticPr fontId="2" type="noConversion"/>
  </si>
  <si>
    <t>会计（4522001025）</t>
    <phoneticPr fontId="6" type="noConversion"/>
  </si>
  <si>
    <t>盘惠</t>
    <phoneticPr fontId="2" type="noConversion"/>
  </si>
  <si>
    <t>瑶族</t>
    <phoneticPr fontId="2" type="noConversion"/>
  </si>
  <si>
    <t>101220200304</t>
    <phoneticPr fontId="2" type="noConversion"/>
  </si>
  <si>
    <t>北京航空航天大学北海学院</t>
    <phoneticPr fontId="2" type="noConversion"/>
  </si>
  <si>
    <t>来宾市金秀瑶族自治县人民法院</t>
    <phoneticPr fontId="6" type="noConversion"/>
  </si>
  <si>
    <t>司法行政岗位（4522001026）</t>
    <phoneticPr fontId="6" type="noConversion"/>
  </si>
  <si>
    <t>苏珊珊</t>
    <phoneticPr fontId="2" type="noConversion"/>
  </si>
  <si>
    <t>101220201025</t>
    <phoneticPr fontId="2" type="noConversion"/>
  </si>
  <si>
    <t>审判辅助岗位（4522001027）</t>
    <phoneticPr fontId="6" type="noConversion"/>
  </si>
  <si>
    <t>梁超豪</t>
    <phoneticPr fontId="2" type="noConversion"/>
  </si>
  <si>
    <t>101220201406</t>
    <phoneticPr fontId="2" type="noConversion"/>
  </si>
  <si>
    <t>司法行政岗位（4522001028）</t>
    <phoneticPr fontId="6" type="noConversion"/>
  </si>
  <si>
    <t>邹玲珍</t>
    <phoneticPr fontId="2" type="noConversion"/>
  </si>
  <si>
    <t>101220201721</t>
    <phoneticPr fontId="2" type="noConversion"/>
  </si>
  <si>
    <t>重庆工商大学</t>
    <phoneticPr fontId="2" type="noConversion"/>
  </si>
  <si>
    <t>蒙航宇</t>
    <phoneticPr fontId="2" type="noConversion"/>
  </si>
  <si>
    <t>101220202010</t>
    <phoneticPr fontId="2" type="noConversion"/>
  </si>
  <si>
    <t>河池学院</t>
    <phoneticPr fontId="2" type="noConversion"/>
  </si>
  <si>
    <t>行测
成绩</t>
    <phoneticPr fontId="2" type="noConversion"/>
  </si>
  <si>
    <t>申论
成绩</t>
    <phoneticPr fontId="2" type="noConversion"/>
  </si>
  <si>
    <t>综合成绩</t>
    <phoneticPr fontId="2" type="noConversion"/>
  </si>
  <si>
    <t>梧州学院</t>
    <phoneticPr fontId="2" type="noConversion"/>
  </si>
  <si>
    <t>华北水利水电大学</t>
    <phoneticPr fontId="2" type="noConversion"/>
  </si>
  <si>
    <t>江西科技师范大学</t>
    <phoneticPr fontId="2" type="noConversion"/>
  </si>
  <si>
    <t>职位
排名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</si>
</sst>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22"/>
      <color rgb="FF000000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sz val="12"/>
      <color rgb="FF000000"/>
      <name val="Arial"/>
      <family val="2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4"/>
  <sheetViews>
    <sheetView tabSelected="1" topLeftCell="A25" workbookViewId="0">
      <selection activeCell="D33" sqref="D33:D34"/>
    </sheetView>
  </sheetViews>
  <sheetFormatPr defaultRowHeight="13.5"/>
  <cols>
    <col min="1" max="1" width="2.625" style="1" customWidth="1"/>
    <col min="2" max="2" width="3.5" style="1" customWidth="1"/>
    <col min="3" max="3" width="10.375" style="1" customWidth="1"/>
    <col min="4" max="4" width="11.75" style="4" customWidth="1"/>
    <col min="5" max="5" width="14.375" style="4" customWidth="1"/>
    <col min="6" max="6" width="7.5" style="1" customWidth="1"/>
    <col min="7" max="7" width="4.5" style="1" customWidth="1"/>
    <col min="8" max="8" width="5.75" style="1" customWidth="1"/>
    <col min="9" max="9" width="14" style="1" customWidth="1"/>
    <col min="10" max="10" width="13.75" style="1" customWidth="1"/>
    <col min="11" max="12" width="6.25" style="1" customWidth="1"/>
    <col min="13" max="13" width="5.25" style="1" customWidth="1"/>
    <col min="14" max="14" width="5.5" style="1" customWidth="1"/>
    <col min="15" max="15" width="5.75" style="1" customWidth="1"/>
    <col min="16" max="16" width="9.125" style="1" customWidth="1"/>
    <col min="17" max="17" width="6.125" style="1" customWidth="1"/>
    <col min="18" max="18" width="7" style="1" customWidth="1"/>
    <col min="19" max="16384" width="9" style="1"/>
  </cols>
  <sheetData>
    <row r="1" spans="2:18" ht="25.5" customHeight="1">
      <c r="C1" s="2" t="s">
        <v>12</v>
      </c>
    </row>
    <row r="2" spans="2:18" ht="40.5" customHeight="1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18" s="5" customFormat="1" ht="65.25" customHeight="1"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136</v>
      </c>
      <c r="L3" s="6" t="s">
        <v>137</v>
      </c>
      <c r="M3" s="6" t="s">
        <v>10</v>
      </c>
      <c r="N3" s="6" t="s">
        <v>21</v>
      </c>
      <c r="O3" s="6" t="s">
        <v>11</v>
      </c>
      <c r="P3" s="6" t="s">
        <v>138</v>
      </c>
      <c r="Q3" s="6" t="s">
        <v>22</v>
      </c>
      <c r="R3" s="6" t="s">
        <v>142</v>
      </c>
    </row>
    <row r="4" spans="2:18" ht="42.75" customHeight="1">
      <c r="B4" s="7">
        <v>1</v>
      </c>
      <c r="C4" s="17" t="s">
        <v>23</v>
      </c>
      <c r="D4" s="16" t="s">
        <v>23</v>
      </c>
      <c r="E4" s="16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>
        <v>68.180000000000007</v>
      </c>
      <c r="L4" s="7">
        <v>65.5</v>
      </c>
      <c r="M4" s="7"/>
      <c r="N4" s="7">
        <v>82.2</v>
      </c>
      <c r="O4" s="7">
        <v>3</v>
      </c>
      <c r="P4" s="7">
        <f>SUM(K4:O4)</f>
        <v>218.88</v>
      </c>
      <c r="Q4" s="7" t="s">
        <v>30</v>
      </c>
      <c r="R4" s="3">
        <v>1</v>
      </c>
    </row>
    <row r="5" spans="2:18" ht="42.75" customHeight="1">
      <c r="B5" s="7">
        <v>2</v>
      </c>
      <c r="C5" s="18"/>
      <c r="D5" s="16"/>
      <c r="E5" s="16"/>
      <c r="F5" s="7" t="s">
        <v>31</v>
      </c>
      <c r="G5" s="7" t="s">
        <v>32</v>
      </c>
      <c r="H5" s="7" t="s">
        <v>33</v>
      </c>
      <c r="I5" s="7" t="s">
        <v>34</v>
      </c>
      <c r="J5" s="7" t="s">
        <v>35</v>
      </c>
      <c r="K5" s="7">
        <v>70.959999999999994</v>
      </c>
      <c r="L5" s="7">
        <v>65.5</v>
      </c>
      <c r="M5" s="7"/>
      <c r="N5" s="7">
        <v>77.2</v>
      </c>
      <c r="O5" s="7"/>
      <c r="P5" s="7">
        <f t="shared" ref="P5:P34" si="0">SUM(K5:O5)</f>
        <v>213.65999999999997</v>
      </c>
      <c r="Q5" s="7" t="s">
        <v>30</v>
      </c>
      <c r="R5" s="3">
        <v>2</v>
      </c>
    </row>
    <row r="6" spans="2:18" ht="42.75" customHeight="1">
      <c r="B6" s="7">
        <v>3</v>
      </c>
      <c r="C6" s="18"/>
      <c r="D6" s="16"/>
      <c r="E6" s="16"/>
      <c r="F6" s="7" t="s">
        <v>36</v>
      </c>
      <c r="G6" s="7" t="s">
        <v>26</v>
      </c>
      <c r="H6" s="7" t="s">
        <v>27</v>
      </c>
      <c r="I6" s="7" t="s">
        <v>37</v>
      </c>
      <c r="J6" s="7" t="s">
        <v>38</v>
      </c>
      <c r="K6" s="7">
        <v>60.08</v>
      </c>
      <c r="L6" s="7">
        <v>60</v>
      </c>
      <c r="M6" s="7"/>
      <c r="N6" s="7">
        <v>84.6</v>
      </c>
      <c r="O6" s="7">
        <v>3</v>
      </c>
      <c r="P6" s="7">
        <f t="shared" si="0"/>
        <v>207.68</v>
      </c>
      <c r="Q6" s="7" t="s">
        <v>30</v>
      </c>
      <c r="R6" s="3">
        <v>3</v>
      </c>
    </row>
    <row r="7" spans="2:18" ht="42.75" customHeight="1">
      <c r="B7" s="7">
        <v>4</v>
      </c>
      <c r="C7" s="18"/>
      <c r="D7" s="16"/>
      <c r="E7" s="16"/>
      <c r="F7" s="7" t="s">
        <v>39</v>
      </c>
      <c r="G7" s="7" t="s">
        <v>32</v>
      </c>
      <c r="H7" s="7" t="s">
        <v>27</v>
      </c>
      <c r="I7" s="7" t="s">
        <v>40</v>
      </c>
      <c r="J7" s="7" t="s">
        <v>41</v>
      </c>
      <c r="K7" s="7">
        <v>69.900000000000006</v>
      </c>
      <c r="L7" s="7">
        <v>52</v>
      </c>
      <c r="M7" s="7"/>
      <c r="N7" s="7">
        <v>78.72</v>
      </c>
      <c r="O7" s="7">
        <v>3</v>
      </c>
      <c r="P7" s="7">
        <f t="shared" si="0"/>
        <v>203.62</v>
      </c>
      <c r="Q7" s="7" t="s">
        <v>30</v>
      </c>
      <c r="R7" s="3">
        <v>4</v>
      </c>
    </row>
    <row r="8" spans="2:18" ht="42.75" customHeight="1">
      <c r="B8" s="7">
        <v>5</v>
      </c>
      <c r="C8" s="19"/>
      <c r="D8" s="16"/>
      <c r="E8" s="16"/>
      <c r="F8" s="7" t="s">
        <v>42</v>
      </c>
      <c r="G8" s="7" t="s">
        <v>32</v>
      </c>
      <c r="H8" s="7" t="s">
        <v>27</v>
      </c>
      <c r="I8" s="7" t="s">
        <v>43</v>
      </c>
      <c r="J8" s="7" t="s">
        <v>44</v>
      </c>
      <c r="K8" s="7">
        <v>66.36</v>
      </c>
      <c r="L8" s="7">
        <v>59</v>
      </c>
      <c r="M8" s="7"/>
      <c r="N8" s="7">
        <v>66.86</v>
      </c>
      <c r="O8" s="7">
        <v>3</v>
      </c>
      <c r="P8" s="7">
        <f t="shared" si="0"/>
        <v>195.22</v>
      </c>
      <c r="Q8" s="7" t="s">
        <v>30</v>
      </c>
      <c r="R8" s="3">
        <v>5</v>
      </c>
    </row>
    <row r="9" spans="2:18" ht="42.75" customHeight="1">
      <c r="B9" s="7">
        <v>6</v>
      </c>
      <c r="C9" s="8" t="s">
        <v>23</v>
      </c>
      <c r="D9" s="9" t="s">
        <v>13</v>
      </c>
      <c r="E9" s="9" t="s">
        <v>45</v>
      </c>
      <c r="F9" s="7" t="s">
        <v>46</v>
      </c>
      <c r="G9" s="7" t="s">
        <v>26</v>
      </c>
      <c r="H9" s="7" t="s">
        <v>33</v>
      </c>
      <c r="I9" s="7" t="s">
        <v>47</v>
      </c>
      <c r="J9" s="7" t="s">
        <v>48</v>
      </c>
      <c r="K9" s="7">
        <v>57.36</v>
      </c>
      <c r="L9" s="7">
        <v>51.5</v>
      </c>
      <c r="M9" s="7"/>
      <c r="N9" s="7">
        <v>79.8</v>
      </c>
      <c r="O9" s="7"/>
      <c r="P9" s="7">
        <f t="shared" si="0"/>
        <v>188.66</v>
      </c>
      <c r="Q9" s="7" t="s">
        <v>30</v>
      </c>
      <c r="R9" s="3">
        <v>1</v>
      </c>
    </row>
    <row r="10" spans="2:18" ht="42.75" customHeight="1">
      <c r="B10" s="7">
        <v>7</v>
      </c>
      <c r="C10" s="17" t="s">
        <v>23</v>
      </c>
      <c r="D10" s="16" t="s">
        <v>49</v>
      </c>
      <c r="E10" s="16" t="s">
        <v>50</v>
      </c>
      <c r="F10" s="7" t="s">
        <v>51</v>
      </c>
      <c r="G10" s="7" t="s">
        <v>26</v>
      </c>
      <c r="H10" s="7" t="s">
        <v>33</v>
      </c>
      <c r="I10" s="7" t="s">
        <v>52</v>
      </c>
      <c r="J10" s="7" t="s">
        <v>53</v>
      </c>
      <c r="K10" s="7">
        <v>54.56</v>
      </c>
      <c r="L10" s="7">
        <v>67.5</v>
      </c>
      <c r="M10" s="7"/>
      <c r="N10" s="7">
        <v>70.8</v>
      </c>
      <c r="O10" s="7"/>
      <c r="P10" s="7">
        <f t="shared" si="0"/>
        <v>192.86</v>
      </c>
      <c r="Q10" s="7" t="s">
        <v>30</v>
      </c>
      <c r="R10" s="3">
        <v>1</v>
      </c>
    </row>
    <row r="11" spans="2:18" ht="42.75" customHeight="1">
      <c r="B11" s="7">
        <v>8</v>
      </c>
      <c r="C11" s="19"/>
      <c r="D11" s="16"/>
      <c r="E11" s="16"/>
      <c r="F11" s="7" t="s">
        <v>54</v>
      </c>
      <c r="G11" s="7" t="s">
        <v>26</v>
      </c>
      <c r="H11" s="7" t="s">
        <v>27</v>
      </c>
      <c r="I11" s="7" t="s">
        <v>55</v>
      </c>
      <c r="J11" s="7" t="s">
        <v>56</v>
      </c>
      <c r="K11" s="7">
        <v>49.18</v>
      </c>
      <c r="L11" s="7">
        <v>50.5</v>
      </c>
      <c r="M11" s="7"/>
      <c r="N11" s="7">
        <v>78.599999999999994</v>
      </c>
      <c r="O11" s="7">
        <v>3</v>
      </c>
      <c r="P11" s="7">
        <f t="shared" si="0"/>
        <v>181.28</v>
      </c>
      <c r="Q11" s="7" t="s">
        <v>30</v>
      </c>
      <c r="R11" s="3">
        <v>2</v>
      </c>
    </row>
    <row r="12" spans="2:18" ht="42.75" customHeight="1">
      <c r="B12" s="7">
        <v>9</v>
      </c>
      <c r="C12" s="17" t="s">
        <v>23</v>
      </c>
      <c r="D12" s="17" t="s">
        <v>57</v>
      </c>
      <c r="E12" s="17" t="s">
        <v>58</v>
      </c>
      <c r="F12" s="7" t="s">
        <v>59</v>
      </c>
      <c r="G12" s="7" t="s">
        <v>32</v>
      </c>
      <c r="H12" s="7" t="s">
        <v>33</v>
      </c>
      <c r="I12" s="7" t="s">
        <v>60</v>
      </c>
      <c r="J12" s="7" t="s">
        <v>139</v>
      </c>
      <c r="K12" s="7">
        <v>55.38</v>
      </c>
      <c r="L12" s="7">
        <v>62</v>
      </c>
      <c r="M12" s="7"/>
      <c r="N12" s="7">
        <v>84.5</v>
      </c>
      <c r="O12" s="7"/>
      <c r="P12" s="7">
        <f t="shared" si="0"/>
        <v>201.88</v>
      </c>
      <c r="Q12" s="7" t="s">
        <v>30</v>
      </c>
      <c r="R12" s="3">
        <v>1</v>
      </c>
    </row>
    <row r="13" spans="2:18" ht="42.75" customHeight="1">
      <c r="B13" s="7">
        <v>10</v>
      </c>
      <c r="C13" s="19"/>
      <c r="D13" s="19"/>
      <c r="E13" s="19"/>
      <c r="F13" s="7" t="s">
        <v>61</v>
      </c>
      <c r="G13" s="7" t="s">
        <v>32</v>
      </c>
      <c r="H13" s="7" t="s">
        <v>27</v>
      </c>
      <c r="I13" s="7" t="s">
        <v>62</v>
      </c>
      <c r="J13" s="7" t="s">
        <v>63</v>
      </c>
      <c r="K13" s="7">
        <v>57.4</v>
      </c>
      <c r="L13" s="7">
        <v>64</v>
      </c>
      <c r="M13" s="7"/>
      <c r="N13" s="7">
        <v>77</v>
      </c>
      <c r="O13" s="7">
        <v>3</v>
      </c>
      <c r="P13" s="7">
        <f t="shared" si="0"/>
        <v>201.4</v>
      </c>
      <c r="Q13" s="7" t="s">
        <v>30</v>
      </c>
      <c r="R13" s="3">
        <v>2</v>
      </c>
    </row>
    <row r="14" spans="2:18" ht="42.75" customHeight="1">
      <c r="B14" s="7">
        <v>11</v>
      </c>
      <c r="C14" s="17" t="s">
        <v>23</v>
      </c>
      <c r="D14" s="17" t="s">
        <v>57</v>
      </c>
      <c r="E14" s="17" t="s">
        <v>58</v>
      </c>
      <c r="F14" s="7" t="s">
        <v>64</v>
      </c>
      <c r="G14" s="7" t="s">
        <v>32</v>
      </c>
      <c r="H14" s="7" t="s">
        <v>27</v>
      </c>
      <c r="I14" s="7" t="s">
        <v>65</v>
      </c>
      <c r="J14" s="7" t="s">
        <v>66</v>
      </c>
      <c r="K14" s="7">
        <v>59.02</v>
      </c>
      <c r="L14" s="7">
        <v>58.5</v>
      </c>
      <c r="M14" s="7"/>
      <c r="N14" s="7">
        <v>76.400000000000006</v>
      </c>
      <c r="O14" s="7">
        <v>3</v>
      </c>
      <c r="P14" s="7">
        <f t="shared" si="0"/>
        <v>196.92000000000002</v>
      </c>
      <c r="Q14" s="7" t="s">
        <v>30</v>
      </c>
      <c r="R14" s="3">
        <v>3</v>
      </c>
    </row>
    <row r="15" spans="2:18" ht="42.75" customHeight="1">
      <c r="B15" s="7">
        <v>12</v>
      </c>
      <c r="C15" s="19"/>
      <c r="D15" s="19"/>
      <c r="E15" s="19"/>
      <c r="F15" s="7" t="s">
        <v>67</v>
      </c>
      <c r="G15" s="7" t="s">
        <v>32</v>
      </c>
      <c r="H15" s="7" t="s">
        <v>27</v>
      </c>
      <c r="I15" s="7" t="s">
        <v>68</v>
      </c>
      <c r="J15" s="7" t="s">
        <v>69</v>
      </c>
      <c r="K15" s="7">
        <v>49.04</v>
      </c>
      <c r="L15" s="7">
        <v>68</v>
      </c>
      <c r="M15" s="7"/>
      <c r="N15" s="7">
        <v>76.400000000000006</v>
      </c>
      <c r="O15" s="7">
        <v>3</v>
      </c>
      <c r="P15" s="7">
        <f t="shared" si="0"/>
        <v>196.44</v>
      </c>
      <c r="Q15" s="7" t="s">
        <v>30</v>
      </c>
      <c r="R15" s="3">
        <v>4</v>
      </c>
    </row>
    <row r="16" spans="2:18" ht="42.75" customHeight="1">
      <c r="B16" s="7">
        <v>13</v>
      </c>
      <c r="C16" s="17" t="s">
        <v>23</v>
      </c>
      <c r="D16" s="16" t="s">
        <v>14</v>
      </c>
      <c r="E16" s="16" t="s">
        <v>70</v>
      </c>
      <c r="F16" s="7" t="s">
        <v>71</v>
      </c>
      <c r="G16" s="7" t="s">
        <v>32</v>
      </c>
      <c r="H16" s="7" t="s">
        <v>27</v>
      </c>
      <c r="I16" s="7" t="s">
        <v>72</v>
      </c>
      <c r="J16" s="7" t="s">
        <v>73</v>
      </c>
      <c r="K16" s="7">
        <v>45.34</v>
      </c>
      <c r="L16" s="7">
        <v>57</v>
      </c>
      <c r="M16" s="7"/>
      <c r="N16" s="7">
        <v>82.6</v>
      </c>
      <c r="O16" s="7">
        <v>3</v>
      </c>
      <c r="P16" s="7">
        <f t="shared" si="0"/>
        <v>187.94</v>
      </c>
      <c r="Q16" s="7" t="s">
        <v>30</v>
      </c>
      <c r="R16" s="3">
        <v>1</v>
      </c>
    </row>
    <row r="17" spans="2:18" ht="42.75" customHeight="1">
      <c r="B17" s="7">
        <v>14</v>
      </c>
      <c r="C17" s="19"/>
      <c r="D17" s="16"/>
      <c r="E17" s="16"/>
      <c r="F17" s="7" t="s">
        <v>74</v>
      </c>
      <c r="G17" s="7" t="s">
        <v>32</v>
      </c>
      <c r="H17" s="7" t="s">
        <v>33</v>
      </c>
      <c r="I17" s="7" t="s">
        <v>75</v>
      </c>
      <c r="J17" s="7" t="s">
        <v>76</v>
      </c>
      <c r="K17" s="7">
        <v>53.62</v>
      </c>
      <c r="L17" s="7">
        <v>53.5</v>
      </c>
      <c r="M17" s="7"/>
      <c r="N17" s="7">
        <v>61.8</v>
      </c>
      <c r="O17" s="7"/>
      <c r="P17" s="7">
        <f t="shared" si="0"/>
        <v>168.92000000000002</v>
      </c>
      <c r="Q17" s="7" t="s">
        <v>30</v>
      </c>
      <c r="R17" s="3">
        <v>2</v>
      </c>
    </row>
    <row r="18" spans="2:18" ht="52.5" customHeight="1">
      <c r="B18" s="7">
        <v>15</v>
      </c>
      <c r="C18" s="17" t="s">
        <v>23</v>
      </c>
      <c r="D18" s="16" t="s">
        <v>14</v>
      </c>
      <c r="E18" s="16" t="s">
        <v>77</v>
      </c>
      <c r="F18" s="7" t="s">
        <v>78</v>
      </c>
      <c r="G18" s="7" t="s">
        <v>32</v>
      </c>
      <c r="H18" s="7" t="s">
        <v>33</v>
      </c>
      <c r="I18" s="11" t="s">
        <v>79</v>
      </c>
      <c r="J18" s="7" t="s">
        <v>80</v>
      </c>
      <c r="K18" s="7">
        <v>49.14</v>
      </c>
      <c r="L18" s="7">
        <v>51.5</v>
      </c>
      <c r="M18" s="7"/>
      <c r="N18" s="7">
        <v>74.900000000000006</v>
      </c>
      <c r="O18" s="7"/>
      <c r="P18" s="7">
        <f t="shared" si="0"/>
        <v>175.54000000000002</v>
      </c>
      <c r="Q18" s="7" t="s">
        <v>30</v>
      </c>
      <c r="R18" s="3">
        <v>4</v>
      </c>
    </row>
    <row r="19" spans="2:18" ht="42.75" customHeight="1">
      <c r="B19" s="7">
        <v>16</v>
      </c>
      <c r="C19" s="18"/>
      <c r="D19" s="16"/>
      <c r="E19" s="16"/>
      <c r="F19" s="7" t="s">
        <v>81</v>
      </c>
      <c r="G19" s="7" t="s">
        <v>32</v>
      </c>
      <c r="H19" s="7" t="s">
        <v>33</v>
      </c>
      <c r="I19" s="7" t="s">
        <v>82</v>
      </c>
      <c r="J19" s="7" t="s">
        <v>83</v>
      </c>
      <c r="K19" s="7">
        <v>51.82</v>
      </c>
      <c r="L19" s="7">
        <v>57.5</v>
      </c>
      <c r="M19" s="7"/>
      <c r="N19" s="7">
        <v>78.8</v>
      </c>
      <c r="O19" s="7"/>
      <c r="P19" s="7">
        <f t="shared" si="0"/>
        <v>188.12</v>
      </c>
      <c r="Q19" s="7" t="s">
        <v>30</v>
      </c>
      <c r="R19" s="3">
        <v>2</v>
      </c>
    </row>
    <row r="20" spans="2:18" ht="42.75" customHeight="1">
      <c r="B20" s="7">
        <v>17</v>
      </c>
      <c r="C20" s="19"/>
      <c r="D20" s="16"/>
      <c r="E20" s="16"/>
      <c r="F20" s="7" t="s">
        <v>84</v>
      </c>
      <c r="G20" s="7" t="s">
        <v>32</v>
      </c>
      <c r="H20" s="7" t="s">
        <v>33</v>
      </c>
      <c r="I20" s="7" t="s">
        <v>85</v>
      </c>
      <c r="J20" s="7" t="s">
        <v>86</v>
      </c>
      <c r="K20" s="7">
        <v>48.2</v>
      </c>
      <c r="L20" s="7">
        <v>58.5</v>
      </c>
      <c r="M20" s="7"/>
      <c r="N20" s="7">
        <v>71.7</v>
      </c>
      <c r="O20" s="7"/>
      <c r="P20" s="7">
        <f t="shared" si="0"/>
        <v>178.4</v>
      </c>
      <c r="Q20" s="7" t="s">
        <v>30</v>
      </c>
      <c r="R20" s="3">
        <v>3</v>
      </c>
    </row>
    <row r="21" spans="2:18" ht="42.75" customHeight="1">
      <c r="B21" s="7">
        <v>18</v>
      </c>
      <c r="C21" s="8" t="s">
        <v>23</v>
      </c>
      <c r="D21" s="9" t="s">
        <v>15</v>
      </c>
      <c r="E21" s="9" t="s">
        <v>87</v>
      </c>
      <c r="F21" s="7" t="s">
        <v>88</v>
      </c>
      <c r="G21" s="7" t="s">
        <v>32</v>
      </c>
      <c r="H21" s="7" t="s">
        <v>27</v>
      </c>
      <c r="I21" s="7" t="s">
        <v>89</v>
      </c>
      <c r="J21" s="7" t="s">
        <v>90</v>
      </c>
      <c r="K21" s="7">
        <v>67.28</v>
      </c>
      <c r="L21" s="7">
        <v>57</v>
      </c>
      <c r="M21" s="7"/>
      <c r="N21" s="7">
        <v>83.6</v>
      </c>
      <c r="O21" s="7">
        <v>3</v>
      </c>
      <c r="P21" s="7">
        <f t="shared" si="0"/>
        <v>210.88</v>
      </c>
      <c r="Q21" s="7" t="s">
        <v>30</v>
      </c>
      <c r="R21" s="3">
        <v>1</v>
      </c>
    </row>
    <row r="22" spans="2:18" ht="42.75" customHeight="1">
      <c r="B22" s="7">
        <v>19</v>
      </c>
      <c r="C22" s="8" t="s">
        <v>23</v>
      </c>
      <c r="D22" s="9" t="s">
        <v>15</v>
      </c>
      <c r="E22" s="9" t="s">
        <v>91</v>
      </c>
      <c r="F22" s="7" t="s">
        <v>92</v>
      </c>
      <c r="G22" s="7" t="s">
        <v>32</v>
      </c>
      <c r="H22" s="7" t="s">
        <v>33</v>
      </c>
      <c r="I22" s="7" t="s">
        <v>93</v>
      </c>
      <c r="J22" s="7" t="s">
        <v>53</v>
      </c>
      <c r="K22" s="7">
        <v>67.239999999999995</v>
      </c>
      <c r="L22" s="7">
        <v>61</v>
      </c>
      <c r="M22" s="7"/>
      <c r="N22" s="7">
        <v>81</v>
      </c>
      <c r="O22" s="7"/>
      <c r="P22" s="7">
        <f t="shared" si="0"/>
        <v>209.24</v>
      </c>
      <c r="Q22" s="7" t="s">
        <v>30</v>
      </c>
      <c r="R22" s="3">
        <v>1</v>
      </c>
    </row>
    <row r="23" spans="2:18" ht="42.75" customHeight="1">
      <c r="B23" s="7">
        <v>20</v>
      </c>
      <c r="C23" s="8" t="s">
        <v>23</v>
      </c>
      <c r="D23" s="9" t="s">
        <v>16</v>
      </c>
      <c r="E23" s="9" t="s">
        <v>94</v>
      </c>
      <c r="F23" s="7" t="s">
        <v>95</v>
      </c>
      <c r="G23" s="7" t="s">
        <v>32</v>
      </c>
      <c r="H23" s="7" t="s">
        <v>27</v>
      </c>
      <c r="I23" s="7" t="s">
        <v>96</v>
      </c>
      <c r="J23" s="7" t="s">
        <v>97</v>
      </c>
      <c r="K23" s="7">
        <v>47.28</v>
      </c>
      <c r="L23" s="7">
        <v>61</v>
      </c>
      <c r="M23" s="7"/>
      <c r="N23" s="7">
        <v>78.78</v>
      </c>
      <c r="O23" s="7">
        <v>3</v>
      </c>
      <c r="P23" s="7">
        <f t="shared" si="0"/>
        <v>190.06</v>
      </c>
      <c r="Q23" s="7" t="s">
        <v>30</v>
      </c>
      <c r="R23" s="3">
        <v>1</v>
      </c>
    </row>
    <row r="24" spans="2:18" ht="42.75" customHeight="1">
      <c r="B24" s="7">
        <v>21</v>
      </c>
      <c r="C24" s="12" t="s">
        <v>23</v>
      </c>
      <c r="D24" s="13" t="s">
        <v>16</v>
      </c>
      <c r="E24" s="13" t="s">
        <v>98</v>
      </c>
      <c r="F24" s="7" t="s">
        <v>99</v>
      </c>
      <c r="G24" s="7" t="s">
        <v>32</v>
      </c>
      <c r="H24" s="7" t="s">
        <v>27</v>
      </c>
      <c r="I24" s="7" t="s">
        <v>100</v>
      </c>
      <c r="J24" s="10" t="s">
        <v>140</v>
      </c>
      <c r="K24" s="7">
        <v>59.96</v>
      </c>
      <c r="L24" s="7">
        <v>60.5</v>
      </c>
      <c r="M24" s="7"/>
      <c r="N24" s="7">
        <v>82.78</v>
      </c>
      <c r="O24" s="7">
        <v>3</v>
      </c>
      <c r="P24" s="7">
        <f t="shared" si="0"/>
        <v>206.24</v>
      </c>
      <c r="Q24" s="7" t="s">
        <v>30</v>
      </c>
      <c r="R24" s="3">
        <v>1</v>
      </c>
    </row>
    <row r="25" spans="2:18" ht="42.75" customHeight="1">
      <c r="B25" s="7">
        <v>22</v>
      </c>
      <c r="C25" s="14" t="s">
        <v>23</v>
      </c>
      <c r="D25" s="15" t="s">
        <v>16</v>
      </c>
      <c r="E25" s="15" t="s">
        <v>98</v>
      </c>
      <c r="F25" s="7" t="s">
        <v>101</v>
      </c>
      <c r="G25" s="7" t="s">
        <v>32</v>
      </c>
      <c r="H25" s="7" t="s">
        <v>27</v>
      </c>
      <c r="I25" s="7" t="s">
        <v>102</v>
      </c>
      <c r="J25" s="10" t="s">
        <v>141</v>
      </c>
      <c r="K25" s="7">
        <v>56.4</v>
      </c>
      <c r="L25" s="7">
        <v>66</v>
      </c>
      <c r="M25" s="7"/>
      <c r="N25" s="7">
        <v>80.12</v>
      </c>
      <c r="O25" s="7">
        <v>3</v>
      </c>
      <c r="P25" s="7">
        <f t="shared" si="0"/>
        <v>205.52</v>
      </c>
      <c r="Q25" s="7" t="s">
        <v>30</v>
      </c>
      <c r="R25" s="3">
        <v>2</v>
      </c>
    </row>
    <row r="26" spans="2:18" ht="42.75" customHeight="1">
      <c r="B26" s="7">
        <v>23</v>
      </c>
      <c r="C26" s="8" t="s">
        <v>23</v>
      </c>
      <c r="D26" s="9" t="s">
        <v>16</v>
      </c>
      <c r="E26" s="9" t="s">
        <v>103</v>
      </c>
      <c r="F26" s="7" t="s">
        <v>104</v>
      </c>
      <c r="G26" s="7" t="s">
        <v>32</v>
      </c>
      <c r="H26" s="7" t="s">
        <v>33</v>
      </c>
      <c r="I26" s="7" t="s">
        <v>105</v>
      </c>
      <c r="J26" s="7" t="s">
        <v>106</v>
      </c>
      <c r="K26" s="7">
        <v>61.86</v>
      </c>
      <c r="L26" s="7">
        <v>53.5</v>
      </c>
      <c r="M26" s="7"/>
      <c r="N26" s="7">
        <v>77.599999999999994</v>
      </c>
      <c r="O26" s="7"/>
      <c r="P26" s="7">
        <f t="shared" si="0"/>
        <v>192.95999999999998</v>
      </c>
      <c r="Q26" s="7" t="s">
        <v>30</v>
      </c>
      <c r="R26" s="3">
        <v>1</v>
      </c>
    </row>
    <row r="27" spans="2:18" ht="42.75" customHeight="1">
      <c r="B27" s="7">
        <v>24</v>
      </c>
      <c r="C27" s="8" t="s">
        <v>23</v>
      </c>
      <c r="D27" s="9" t="s">
        <v>17</v>
      </c>
      <c r="E27" s="9" t="s">
        <v>107</v>
      </c>
      <c r="F27" s="7" t="s">
        <v>108</v>
      </c>
      <c r="G27" s="7" t="s">
        <v>26</v>
      </c>
      <c r="H27" s="7" t="s">
        <v>27</v>
      </c>
      <c r="I27" s="7" t="s">
        <v>109</v>
      </c>
      <c r="J27" s="7" t="s">
        <v>110</v>
      </c>
      <c r="K27" s="7">
        <v>67.3</v>
      </c>
      <c r="L27" s="7">
        <v>55.5</v>
      </c>
      <c r="M27" s="7"/>
      <c r="N27" s="7">
        <v>80.2</v>
      </c>
      <c r="O27" s="7">
        <v>3</v>
      </c>
      <c r="P27" s="7">
        <f t="shared" si="0"/>
        <v>206</v>
      </c>
      <c r="Q27" s="7" t="s">
        <v>30</v>
      </c>
      <c r="R27" s="3">
        <v>1</v>
      </c>
    </row>
    <row r="28" spans="2:18" ht="42.75" customHeight="1">
      <c r="B28" s="7">
        <v>25</v>
      </c>
      <c r="C28" s="8" t="s">
        <v>23</v>
      </c>
      <c r="D28" s="9" t="s">
        <v>18</v>
      </c>
      <c r="E28" s="9" t="s">
        <v>111</v>
      </c>
      <c r="F28" s="7" t="s">
        <v>112</v>
      </c>
      <c r="G28" s="7" t="s">
        <v>32</v>
      </c>
      <c r="H28" s="7" t="s">
        <v>27</v>
      </c>
      <c r="I28" s="7" t="s">
        <v>113</v>
      </c>
      <c r="J28" s="7" t="s">
        <v>53</v>
      </c>
      <c r="K28" s="7">
        <v>59.98</v>
      </c>
      <c r="L28" s="7">
        <v>65.5</v>
      </c>
      <c r="M28" s="7"/>
      <c r="N28" s="7">
        <v>87.9</v>
      </c>
      <c r="O28" s="7">
        <v>3</v>
      </c>
      <c r="P28" s="7">
        <f t="shared" si="0"/>
        <v>216.38</v>
      </c>
      <c r="Q28" s="7" t="s">
        <v>30</v>
      </c>
      <c r="R28" s="3">
        <v>1</v>
      </c>
    </row>
    <row r="29" spans="2:18" ht="42.75" customHeight="1">
      <c r="B29" s="7">
        <v>26</v>
      </c>
      <c r="C29" s="8" t="s">
        <v>23</v>
      </c>
      <c r="D29" s="9" t="s">
        <v>18</v>
      </c>
      <c r="E29" s="9" t="s">
        <v>114</v>
      </c>
      <c r="F29" s="7" t="s">
        <v>115</v>
      </c>
      <c r="G29" s="7" t="s">
        <v>32</v>
      </c>
      <c r="H29" s="7" t="s">
        <v>27</v>
      </c>
      <c r="I29" s="7" t="s">
        <v>116</v>
      </c>
      <c r="J29" s="7" t="s">
        <v>83</v>
      </c>
      <c r="K29" s="7">
        <v>51.82</v>
      </c>
      <c r="L29" s="7">
        <v>56</v>
      </c>
      <c r="M29" s="7"/>
      <c r="N29" s="7">
        <v>78.8</v>
      </c>
      <c r="O29" s="7">
        <v>3</v>
      </c>
      <c r="P29" s="7">
        <f t="shared" si="0"/>
        <v>189.62</v>
      </c>
      <c r="Q29" s="7" t="s">
        <v>30</v>
      </c>
      <c r="R29" s="3">
        <v>1</v>
      </c>
    </row>
    <row r="30" spans="2:18" ht="42.75" customHeight="1">
      <c r="B30" s="7">
        <v>27</v>
      </c>
      <c r="C30" s="8" t="s">
        <v>23</v>
      </c>
      <c r="D30" s="9" t="s">
        <v>19</v>
      </c>
      <c r="E30" s="9" t="s">
        <v>117</v>
      </c>
      <c r="F30" s="7" t="s">
        <v>118</v>
      </c>
      <c r="G30" s="7" t="s">
        <v>32</v>
      </c>
      <c r="H30" s="7" t="s">
        <v>119</v>
      </c>
      <c r="I30" s="7" t="s">
        <v>120</v>
      </c>
      <c r="J30" s="7" t="s">
        <v>121</v>
      </c>
      <c r="K30" s="7">
        <v>52.76</v>
      </c>
      <c r="L30" s="7">
        <v>64.5</v>
      </c>
      <c r="M30" s="7"/>
      <c r="N30" s="7">
        <v>79.900000000000006</v>
      </c>
      <c r="O30" s="7">
        <v>3</v>
      </c>
      <c r="P30" s="7">
        <f t="shared" si="0"/>
        <v>200.16</v>
      </c>
      <c r="Q30" s="7" t="s">
        <v>30</v>
      </c>
      <c r="R30" s="3">
        <v>1</v>
      </c>
    </row>
    <row r="31" spans="2:18" ht="42.75" customHeight="1">
      <c r="B31" s="7">
        <v>28</v>
      </c>
      <c r="C31" s="8" t="s">
        <v>23</v>
      </c>
      <c r="D31" s="9" t="s">
        <v>122</v>
      </c>
      <c r="E31" s="9" t="s">
        <v>123</v>
      </c>
      <c r="F31" s="7" t="s">
        <v>124</v>
      </c>
      <c r="G31" s="7" t="s">
        <v>32</v>
      </c>
      <c r="H31" s="7" t="s">
        <v>119</v>
      </c>
      <c r="I31" s="7" t="s">
        <v>125</v>
      </c>
      <c r="J31" s="7" t="s">
        <v>53</v>
      </c>
      <c r="K31" s="7">
        <v>62.76</v>
      </c>
      <c r="L31" s="7">
        <v>63.5</v>
      </c>
      <c r="M31" s="7"/>
      <c r="N31" s="7">
        <v>81.7</v>
      </c>
      <c r="O31" s="7">
        <v>3</v>
      </c>
      <c r="P31" s="7">
        <f t="shared" si="0"/>
        <v>210.95999999999998</v>
      </c>
      <c r="Q31" s="7" t="s">
        <v>30</v>
      </c>
      <c r="R31" s="3">
        <v>1</v>
      </c>
    </row>
    <row r="32" spans="2:18" ht="42.75" customHeight="1">
      <c r="B32" s="7">
        <v>29</v>
      </c>
      <c r="C32" s="8" t="s">
        <v>23</v>
      </c>
      <c r="D32" s="9" t="s">
        <v>19</v>
      </c>
      <c r="E32" s="9" t="s">
        <v>126</v>
      </c>
      <c r="F32" s="7" t="s">
        <v>127</v>
      </c>
      <c r="G32" s="7" t="s">
        <v>26</v>
      </c>
      <c r="H32" s="7" t="s">
        <v>27</v>
      </c>
      <c r="I32" s="7" t="s">
        <v>128</v>
      </c>
      <c r="J32" s="7" t="s">
        <v>69</v>
      </c>
      <c r="K32" s="7">
        <v>60.06</v>
      </c>
      <c r="L32" s="7">
        <v>56</v>
      </c>
      <c r="M32" s="7"/>
      <c r="N32" s="7">
        <v>79.8</v>
      </c>
      <c r="O32" s="7">
        <v>3</v>
      </c>
      <c r="P32" s="7">
        <f t="shared" si="0"/>
        <v>198.86</v>
      </c>
      <c r="Q32" s="7" t="s">
        <v>30</v>
      </c>
      <c r="R32" s="3">
        <v>1</v>
      </c>
    </row>
    <row r="33" spans="2:18" ht="42.75" customHeight="1">
      <c r="B33" s="7">
        <v>30</v>
      </c>
      <c r="C33" s="17" t="s">
        <v>23</v>
      </c>
      <c r="D33" s="16" t="s">
        <v>20</v>
      </c>
      <c r="E33" s="16" t="s">
        <v>129</v>
      </c>
      <c r="F33" s="7" t="s">
        <v>130</v>
      </c>
      <c r="G33" s="7" t="s">
        <v>32</v>
      </c>
      <c r="H33" s="7" t="s">
        <v>33</v>
      </c>
      <c r="I33" s="7" t="s">
        <v>131</v>
      </c>
      <c r="J33" s="7" t="s">
        <v>132</v>
      </c>
      <c r="K33" s="7">
        <v>65.540000000000006</v>
      </c>
      <c r="L33" s="7">
        <v>66.5</v>
      </c>
      <c r="M33" s="7"/>
      <c r="N33" s="7">
        <v>82.7</v>
      </c>
      <c r="O33" s="7"/>
      <c r="P33" s="7">
        <f t="shared" si="0"/>
        <v>214.74</v>
      </c>
      <c r="Q33" s="7" t="s">
        <v>30</v>
      </c>
      <c r="R33" s="3">
        <v>1</v>
      </c>
    </row>
    <row r="34" spans="2:18" ht="42.75" customHeight="1">
      <c r="B34" s="7">
        <v>31</v>
      </c>
      <c r="C34" s="19"/>
      <c r="D34" s="16"/>
      <c r="E34" s="16"/>
      <c r="F34" s="7" t="s">
        <v>133</v>
      </c>
      <c r="G34" s="7" t="s">
        <v>26</v>
      </c>
      <c r="H34" s="7" t="s">
        <v>27</v>
      </c>
      <c r="I34" s="7" t="s">
        <v>134</v>
      </c>
      <c r="J34" s="7" t="s">
        <v>135</v>
      </c>
      <c r="K34" s="7">
        <v>61.76</v>
      </c>
      <c r="L34" s="7">
        <v>59</v>
      </c>
      <c r="M34" s="7"/>
      <c r="N34" s="7">
        <v>77.400000000000006</v>
      </c>
      <c r="O34" s="7">
        <v>3</v>
      </c>
      <c r="P34" s="7">
        <f t="shared" si="0"/>
        <v>201.16</v>
      </c>
      <c r="Q34" s="7" t="s">
        <v>30</v>
      </c>
      <c r="R34" s="3">
        <v>2</v>
      </c>
    </row>
  </sheetData>
  <mergeCells count="22">
    <mergeCell ref="E12:E13"/>
    <mergeCell ref="B2:R2"/>
    <mergeCell ref="D4:D8"/>
    <mergeCell ref="E4:E8"/>
    <mergeCell ref="D10:D11"/>
    <mergeCell ref="E10:E11"/>
    <mergeCell ref="D33:D34"/>
    <mergeCell ref="E33:E34"/>
    <mergeCell ref="C4:C8"/>
    <mergeCell ref="C10:C11"/>
    <mergeCell ref="C16:C17"/>
    <mergeCell ref="C18:C20"/>
    <mergeCell ref="C33:C34"/>
    <mergeCell ref="C14:C15"/>
    <mergeCell ref="D14:D15"/>
    <mergeCell ref="E14:E15"/>
    <mergeCell ref="C12:C13"/>
    <mergeCell ref="D12:D13"/>
    <mergeCell ref="D16:D17"/>
    <mergeCell ref="E16:E17"/>
    <mergeCell ref="D18:D20"/>
    <mergeCell ref="E18:E20"/>
  </mergeCells>
  <phoneticPr fontId="2" type="noConversion"/>
  <pageMargins left="0.15748031496062992" right="0.15748031496062992" top="0.21" bottom="0.15748031496062992" header="0.17" footer="0.15748031496062992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黄新妹</dc:creator>
  <cp:lastModifiedBy>陆虹秀</cp:lastModifiedBy>
  <cp:lastPrinted>2018-07-28T12:07:50Z</cp:lastPrinted>
  <dcterms:created xsi:type="dcterms:W3CDTF">2018-07-27T00:53:40Z</dcterms:created>
  <dcterms:modified xsi:type="dcterms:W3CDTF">2018-07-28T12:08:50Z</dcterms:modified>
</cp:coreProperties>
</file>